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19440" windowHeight="15600" tabRatio="845"/>
  </bookViews>
  <sheets>
    <sheet name="내역서" sheetId="9" r:id="rId1"/>
  </sheets>
  <definedNames>
    <definedName name="_xlnm.Print_Area" localSheetId="0">내역서!$A$1:$M$376</definedName>
    <definedName name="_xlnm.Print_Titles" localSheetId="0">내역서!$1:$4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6" i="9" l="1"/>
  <c r="J376" i="9"/>
  <c r="H376" i="9"/>
  <c r="F376" i="9"/>
  <c r="L322" i="9"/>
  <c r="J322" i="9"/>
  <c r="H322" i="9"/>
  <c r="F322" i="9"/>
  <c r="L295" i="9"/>
  <c r="J295" i="9"/>
  <c r="H295" i="9"/>
  <c r="F295" i="9"/>
  <c r="F268" i="9"/>
  <c r="H268" i="9"/>
  <c r="J268" i="9"/>
  <c r="L268" i="9"/>
  <c r="J220" i="9" l="1"/>
  <c r="J196" i="9"/>
  <c r="J172" i="9" l="1"/>
  <c r="J244" i="9"/>
  <c r="H196" i="9" l="1"/>
  <c r="J52" i="9" l="1"/>
  <c r="H244" i="9"/>
  <c r="H172" i="9"/>
  <c r="H220" i="9"/>
  <c r="J148" i="9" l="1"/>
  <c r="J100" i="9"/>
  <c r="H52" i="9"/>
  <c r="J76" i="9"/>
  <c r="F100" i="9"/>
  <c r="F196" i="9" l="1"/>
  <c r="L196" i="9"/>
  <c r="H76" i="9" l="1"/>
  <c r="F220" i="9" l="1"/>
  <c r="L220" i="9"/>
  <c r="H28" i="9"/>
  <c r="L244" i="9" l="1"/>
  <c r="F244" i="9"/>
  <c r="H148" i="9" l="1"/>
  <c r="L172" i="9"/>
  <c r="F172" i="9"/>
  <c r="L76" i="9" l="1"/>
  <c r="F76" i="9"/>
  <c r="H100" i="9" l="1"/>
  <c r="L100" i="9"/>
  <c r="F52" i="9" l="1"/>
  <c r="L52" i="9"/>
  <c r="L148" i="9" l="1"/>
  <c r="F148" i="9"/>
  <c r="J28" i="9" l="1"/>
  <c r="L28" i="9" l="1"/>
  <c r="F28" i="9"/>
  <c r="H124" i="9" l="1"/>
  <c r="J124" i="9" l="1"/>
  <c r="F124" i="9" l="1"/>
  <c r="L124" i="9"/>
</calcChain>
</file>

<file path=xl/sharedStrings.xml><?xml version="1.0" encoding="utf-8"?>
<sst xmlns="http://schemas.openxmlformats.org/spreadsheetml/2006/main" count="398" uniqueCount="248">
  <si>
    <t>공사명 : 명복공원 각인실 개축공사</t>
  </si>
  <si>
    <t>단위</t>
  </si>
  <si>
    <t>㎥</t>
  </si>
  <si>
    <t>M</t>
  </si>
  <si>
    <t>강설</t>
  </si>
  <si>
    <t>고철, 경량철A</t>
  </si>
  <si>
    <t>KG</t>
  </si>
  <si>
    <t>고철, 중량철A</t>
  </si>
  <si>
    <t>알루미늄, 샤시</t>
  </si>
  <si>
    <t>EA</t>
  </si>
  <si>
    <t/>
  </si>
  <si>
    <t>개</t>
  </si>
  <si>
    <t>M3</t>
  </si>
  <si>
    <t>M2</t>
  </si>
  <si>
    <t>경첩</t>
  </si>
  <si>
    <t>황동, 102×102mm</t>
  </si>
  <si>
    <t>조</t>
  </si>
  <si>
    <t>㎡</t>
  </si>
  <si>
    <t>도어핸들</t>
  </si>
  <si>
    <t>도어핸들, 원통레버형(Lever Lock)</t>
  </si>
  <si>
    <t>레미콘</t>
  </si>
  <si>
    <t>25-18-120</t>
  </si>
  <si>
    <t>25-21-120</t>
  </si>
  <si>
    <t>모래</t>
  </si>
  <si>
    <t>대구, 도착도</t>
  </si>
  <si>
    <t>방충망</t>
  </si>
  <si>
    <t>알루미늄롤방충망, 불소수지</t>
  </si>
  <si>
    <t>복층유리</t>
  </si>
  <si>
    <t>로이, 아르곤주입,투명, 26mm</t>
  </si>
  <si>
    <t>불연천장재</t>
  </si>
  <si>
    <t>T-Bar용, 15×603×603mm</t>
  </si>
  <si>
    <t>비닐타일</t>
  </si>
  <si>
    <t>쇄석골재</t>
  </si>
  <si>
    <t>대구, 도착도, 40mm</t>
  </si>
  <si>
    <t>시멘트</t>
  </si>
  <si>
    <t>포</t>
  </si>
  <si>
    <t>SET</t>
  </si>
  <si>
    <t>알루미늄창문틀</t>
  </si>
  <si>
    <t>단열커튼월창, 150×60mm, 불소코팅 2회</t>
  </si>
  <si>
    <t>프로젝트창(단열), 불소코팅 2회</t>
  </si>
  <si>
    <t>TON</t>
  </si>
  <si>
    <t>이형철근</t>
  </si>
  <si>
    <t>HD-10, SD400</t>
  </si>
  <si>
    <t>프라스틱문</t>
  </si>
  <si>
    <t>1000*2100*160</t>
  </si>
  <si>
    <t>수  량</t>
  </si>
  <si>
    <t>단  가</t>
  </si>
  <si>
    <t>금   액</t>
  </si>
  <si>
    <t>합  계</t>
  </si>
  <si>
    <t>터파기(굴삭기타이어0.8㎥)</t>
  </si>
  <si>
    <t>토사(자연상태), 작업보통</t>
  </si>
  <si>
    <t>되메우기(굴삭기타이어0.8㎥)</t>
  </si>
  <si>
    <t>현장내</t>
  </si>
  <si>
    <t>잔토처리(굴삭기타이어0.8M3)</t>
  </si>
  <si>
    <t>토사,10KM,담프24톤</t>
  </si>
  <si>
    <t>콘크리트 펌프차 타설</t>
  </si>
  <si>
    <t>무근, 슬럼프 8~12cm, 타설량 100m3미만/회, 보통</t>
  </si>
  <si>
    <t>회</t>
  </si>
  <si>
    <t>철근, 슬럼프 8~12cm, 타설량 50m3/회, 재설치0</t>
  </si>
  <si>
    <t>재  료  비</t>
  </si>
  <si>
    <t>노  무  비</t>
  </si>
  <si>
    <t>경      비</t>
  </si>
  <si>
    <t>합      계</t>
  </si>
  <si>
    <t>유로폼</t>
  </si>
  <si>
    <t>개소</t>
  </si>
  <si>
    <t>루프드레인설치</t>
  </si>
  <si>
    <t>콘테이너가설사무소</t>
  </si>
  <si>
    <t>6*3.0*2.6m, 3개월</t>
  </si>
  <si>
    <t>동</t>
  </si>
  <si>
    <t>수평규준틀</t>
  </si>
  <si>
    <t>귀</t>
  </si>
  <si>
    <t>이동식강관말비계</t>
  </si>
  <si>
    <t>3개월,1단(2m)</t>
  </si>
  <si>
    <t>1대</t>
  </si>
  <si>
    <t>건축물현장정리</t>
  </si>
  <si>
    <t>철골.철근CON조</t>
  </si>
  <si>
    <t>가설울타리-EGI휀스</t>
  </si>
  <si>
    <t>3개월 H=4m이하 설치 및 해체</t>
  </si>
  <si>
    <t>쇄석깔고다지기</t>
  </si>
  <si>
    <t>백호우0.8M3+콤팩트1.5톤</t>
  </si>
  <si>
    <t>평판재하시험</t>
  </si>
  <si>
    <t>철근공장가공 및 현장조립</t>
  </si>
  <si>
    <t>보통(미할증)</t>
  </si>
  <si>
    <t>간단, 0-7m이하</t>
  </si>
  <si>
    <t>화강석붙임(바닥)</t>
  </si>
  <si>
    <t>버너30mm거창석 몰탈30</t>
  </si>
  <si>
    <t>화강석붙임(벽,건식)</t>
  </si>
  <si>
    <t>버너30mm 거창석</t>
  </si>
  <si>
    <t>화강석붙임(두겁대)</t>
  </si>
  <si>
    <t>비닐타일붙이기(왁스무)</t>
  </si>
  <si>
    <t>주재료비 별도</t>
  </si>
  <si>
    <t>천장텍스붙임</t>
  </si>
  <si>
    <t>자재비별도</t>
  </si>
  <si>
    <t>발포폴리스티렌 바닥깔기</t>
  </si>
  <si>
    <t>#0.03  90mm 가등급</t>
  </si>
  <si>
    <t>발포폴리스티렌 본드붙임</t>
  </si>
  <si>
    <t>벽 #0.03  100mm 가등급</t>
  </si>
  <si>
    <t>AL몰딩설치</t>
  </si>
  <si>
    <t>W형, 12*12*12*12*1.0mm</t>
  </si>
  <si>
    <t>걸레받이설치</t>
  </si>
  <si>
    <t>스테인리스 H100*1.2mm</t>
  </si>
  <si>
    <t>L형    100mm</t>
  </si>
  <si>
    <t>스텐상자홈통</t>
  </si>
  <si>
    <t>200*200*200*1.5t</t>
  </si>
  <si>
    <t>스텐레스선홈통</t>
  </si>
  <si>
    <t>Ø100</t>
  </si>
  <si>
    <t>W:400,Ø38.1+22.3*2t</t>
  </si>
  <si>
    <t>합성수지창호 설치/여닫이</t>
  </si>
  <si>
    <t>1.0∼3.0㎡이하</t>
  </si>
  <si>
    <t>창호유리 설치/복층유리</t>
  </si>
  <si>
    <t>28mm 이하</t>
  </si>
  <si>
    <t>유리주위코킹</t>
  </si>
  <si>
    <t>5*5,실리콘</t>
  </si>
  <si>
    <t>수성페인트 로울러칠</t>
  </si>
  <si>
    <t>내벽 2회 1급</t>
  </si>
  <si>
    <t>바탕만들기</t>
  </si>
  <si>
    <t>석고보드면, 줄퍼티</t>
  </si>
  <si>
    <t>모르타르바름(기계)</t>
  </si>
  <si>
    <t>창문틀주위충전</t>
  </si>
  <si>
    <t>발포우레탄 W:150</t>
  </si>
  <si>
    <t>수밀코킹(10mm각)</t>
  </si>
  <si>
    <t>실리콘</t>
  </si>
  <si>
    <t>바닥3mm.노출</t>
  </si>
  <si>
    <t>벽  1mm.노출</t>
  </si>
  <si>
    <t>방습필름설치</t>
  </si>
  <si>
    <t>바닥 0.03mm*2겹</t>
  </si>
  <si>
    <t>내       역       서</t>
  </si>
  <si>
    <t>품      명</t>
  </si>
  <si>
    <t>규      격</t>
  </si>
  <si>
    <t>비고</t>
  </si>
  <si>
    <t>1. 건축공사 &gt; 1. 가설공사</t>
  </si>
  <si>
    <t>1. 건축공사 &gt; 2. 토공사</t>
  </si>
  <si>
    <t>1. 건축공사 &gt; 3. 철근콘크리트공사</t>
  </si>
  <si>
    <t>스텐레스사다리</t>
  </si>
  <si>
    <t>우레탄방수</t>
  </si>
  <si>
    <t>3×450×450mm</t>
    <phoneticPr fontId="1" type="noConversion"/>
  </si>
  <si>
    <t>메탈 스터드(69MM 한면)</t>
    <phoneticPr fontId="1" type="noConversion"/>
  </si>
  <si>
    <t>9.5T석고*2PLY*한면</t>
    <phoneticPr fontId="1" type="noConversion"/>
  </si>
  <si>
    <t>메탈 스터드(138MM 양면)</t>
    <phoneticPr fontId="1" type="noConversion"/>
  </si>
  <si>
    <t>9.5T석고*2PLY*양면</t>
    <phoneticPr fontId="1" type="noConversion"/>
  </si>
  <si>
    <t>칸막이철거</t>
  </si>
  <si>
    <t>비닐시트철거</t>
  </si>
  <si>
    <t>반자틀+합판</t>
  </si>
  <si>
    <t>천장철거</t>
    <phoneticPr fontId="1" type="noConversion"/>
  </si>
  <si>
    <t>창호철거</t>
  </si>
  <si>
    <t>철재</t>
  </si>
  <si>
    <t>목재</t>
  </si>
  <si>
    <t>알미늄</t>
  </si>
  <si>
    <t>프라스틱</t>
  </si>
  <si>
    <t>구조물헐기</t>
    <phoneticPr fontId="1" type="noConversion"/>
  </si>
  <si>
    <t>식</t>
    <phoneticPr fontId="1" type="noConversion"/>
  </si>
  <si>
    <t>TON</t>
    <phoneticPr fontId="1" type="noConversion"/>
  </si>
  <si>
    <t>건설폐기물수집운반비(상차비)</t>
    <phoneticPr fontId="1" type="noConversion"/>
  </si>
  <si>
    <t>24TON 암롤,매립지반입</t>
    <phoneticPr fontId="1" type="noConversion"/>
  </si>
  <si>
    <t>벽지철거</t>
    <phoneticPr fontId="1" type="noConversion"/>
  </si>
  <si>
    <t>벽지떼내기</t>
    <phoneticPr fontId="1" type="noConversion"/>
  </si>
  <si>
    <t>타일떼내기</t>
    <phoneticPr fontId="1" type="noConversion"/>
  </si>
  <si>
    <t>외벽(몰탈)철거</t>
    <phoneticPr fontId="1" type="noConversion"/>
  </si>
  <si>
    <t>대형브레이커+0.6㎥, 가림막포함</t>
    <phoneticPr fontId="1" type="noConversion"/>
  </si>
  <si>
    <t>표면마무리/인력마감, 작업대기 有</t>
    <phoneticPr fontId="1" type="noConversion"/>
  </si>
  <si>
    <t>시스템비계매기</t>
  </si>
  <si>
    <t>3개월 10m이하</t>
  </si>
  <si>
    <t>물갈기 W350*50mm 거창석,몰탈30mm</t>
    <phoneticPr fontId="1" type="noConversion"/>
  </si>
  <si>
    <t>발포폴리스티렌 설치</t>
    <phoneticPr fontId="1" type="noConversion"/>
  </si>
  <si>
    <t>천장 #0.03  180mm 가등급</t>
    <phoneticPr fontId="1" type="noConversion"/>
  </si>
  <si>
    <t>HD-19, SD400</t>
    <phoneticPr fontId="1" type="noConversion"/>
  </si>
  <si>
    <t>회</t>
    <phoneticPr fontId="1" type="noConversion"/>
  </si>
  <si>
    <t>HD-16, SD400</t>
    <phoneticPr fontId="1" type="noConversion"/>
  </si>
  <si>
    <t>1. 건축공사 &gt; 4. 돌공사</t>
    <phoneticPr fontId="1" type="noConversion"/>
  </si>
  <si>
    <t>1. 건축공사 &gt; 5. 수장공사</t>
    <phoneticPr fontId="1" type="noConversion"/>
  </si>
  <si>
    <t>1. 건축공사 &gt; 6. 금속공사</t>
    <phoneticPr fontId="1" type="noConversion"/>
  </si>
  <si>
    <t>1. 건축공사 &gt; 7. 창호공사</t>
    <phoneticPr fontId="1" type="noConversion"/>
  </si>
  <si>
    <t>1. 건축공사 &gt; 8. 유리공사</t>
    <phoneticPr fontId="1" type="noConversion"/>
  </si>
  <si>
    <t>1. 건축공사 &gt; 9. 도장공사</t>
    <phoneticPr fontId="1" type="noConversion"/>
  </si>
  <si>
    <t>1. 건축공사 &gt; 10. 방수공사</t>
    <phoneticPr fontId="1" type="noConversion"/>
  </si>
  <si>
    <t>1. 건축공사 &gt; 11. 철거공사</t>
    <phoneticPr fontId="1" type="noConversion"/>
  </si>
  <si>
    <t>아연도각관</t>
    <phoneticPr fontId="1" type="noConversion"/>
  </si>
  <si>
    <t>50*50*2.1t</t>
    <phoneticPr fontId="1" type="noConversion"/>
  </si>
  <si>
    <t>알루미늄복합패널</t>
    <phoneticPr fontId="1" type="noConversion"/>
  </si>
  <si>
    <t>M2</t>
    <phoneticPr fontId="1" type="noConversion"/>
  </si>
  <si>
    <t>4T 평판, 시공비포함</t>
    <phoneticPr fontId="1" type="noConversion"/>
  </si>
  <si>
    <t>단열, 900*2500, 불소코팅 2회</t>
    <phoneticPr fontId="1" type="noConversion"/>
  </si>
  <si>
    <t>단열, 1800*2500, 불소코팅 2회</t>
    <phoneticPr fontId="1" type="noConversion"/>
  </si>
  <si>
    <t>알루미늄문</t>
    <phoneticPr fontId="1" type="noConversion"/>
  </si>
  <si>
    <t>경량천장철골틀 설치</t>
    <phoneticPr fontId="1" type="noConversion"/>
  </si>
  <si>
    <t>T-BAR H:1m미만.인써트유</t>
    <phoneticPr fontId="1" type="noConversion"/>
  </si>
  <si>
    <t>플로어힌지(강화유리문) 설치</t>
    <phoneticPr fontId="1" type="noConversion"/>
  </si>
  <si>
    <t>85kg</t>
    <phoneticPr fontId="1" type="noConversion"/>
  </si>
  <si>
    <t>전기온수기</t>
  </si>
  <si>
    <t>15LITx1.5kw</t>
  </si>
  <si>
    <t>대</t>
  </si>
  <si>
    <t>원홀씽크용싱글레버혼합수전(대붙이)</t>
  </si>
  <si>
    <t>D15</t>
  </si>
  <si>
    <t>공구손료</t>
    <phoneticPr fontId="15" type="noConversion"/>
  </si>
  <si>
    <t>배관용 스테인리스강관</t>
  </si>
  <si>
    <t>SUS관, D15x2.5T</t>
  </si>
  <si>
    <t>SUS관, D20x2.5T</t>
  </si>
  <si>
    <t>관보온(가교발포카바,매직테이프)</t>
  </si>
  <si>
    <t>D15x25T</t>
  </si>
  <si>
    <t>관보온(가교발포폴리에틸렌보온)</t>
  </si>
  <si>
    <t>D15x10T</t>
  </si>
  <si>
    <t>일반배관용 스테인리스관이음쇠</t>
  </si>
  <si>
    <t>용접식, 엘보 #10, D15</t>
  </si>
  <si>
    <t>용접식, 엘보 #10, D20</t>
  </si>
  <si>
    <t>용접식, 티이 #10, D20</t>
  </si>
  <si>
    <t>용접식, 캡 #10, D20</t>
  </si>
  <si>
    <t>나사식, 니플, D15</t>
  </si>
  <si>
    <t>나사식, 소켓, D15</t>
  </si>
  <si>
    <t>스텐관용접(전기아크용접)</t>
  </si>
  <si>
    <t>D20</t>
  </si>
  <si>
    <t>경질폴리염화비닐관(PVC)</t>
  </si>
  <si>
    <t>VG1, D50, 본드접합</t>
  </si>
  <si>
    <t>VG1, D75, 본드접합</t>
  </si>
  <si>
    <t>배수용 경질염화비닐 이음관</t>
  </si>
  <si>
    <t>Y관(본드접합) D75xD50</t>
  </si>
  <si>
    <t>소제구(본드접합) D75</t>
  </si>
  <si>
    <t>45˚곡관(본드접합) D75</t>
  </si>
  <si>
    <t>90˚곡관(본드접합) D75</t>
  </si>
  <si>
    <t>소켓(본드접합) D50</t>
  </si>
  <si>
    <t>PVC접착제</t>
  </si>
  <si>
    <t>1kG</t>
  </si>
  <si>
    <t>통</t>
  </si>
  <si>
    <t>볼밸브(스텐.10Kg)</t>
  </si>
  <si>
    <t>감압밸브(물용)</t>
  </si>
  <si>
    <t>스텐주름관</t>
  </si>
  <si>
    <t>스텐주름관 삼방티</t>
  </si>
  <si>
    <t>스텐주름관 밸브소켓</t>
  </si>
  <si>
    <t>관붙이 앵글밸브</t>
  </si>
  <si>
    <t>강관스리브(지수판포함) 벽체</t>
  </si>
  <si>
    <t>D25</t>
  </si>
  <si>
    <t>D80</t>
  </si>
  <si>
    <t>%</t>
    <phoneticPr fontId="15" type="noConversion"/>
  </si>
  <si>
    <t>노무비</t>
    <phoneticPr fontId="15" type="noConversion"/>
  </si>
  <si>
    <t>보통인부</t>
    <phoneticPr fontId="15" type="noConversion"/>
  </si>
  <si>
    <t>인</t>
    <phoneticPr fontId="15" type="noConversion"/>
  </si>
  <si>
    <t>보일러공</t>
    <phoneticPr fontId="15" type="noConversion"/>
  </si>
  <si>
    <t>공구손료</t>
    <phoneticPr fontId="15" type="noConversion"/>
  </si>
  <si>
    <t>인력품의</t>
    <phoneticPr fontId="15" type="noConversion"/>
  </si>
  <si>
    <t>%</t>
    <phoneticPr fontId="15" type="noConversion"/>
  </si>
  <si>
    <t>위생공</t>
    <phoneticPr fontId="15" type="noConversion"/>
  </si>
  <si>
    <t>노무비</t>
    <phoneticPr fontId="15" type="noConversion"/>
  </si>
  <si>
    <t>배관공</t>
    <phoneticPr fontId="15" type="noConversion"/>
  </si>
  <si>
    <t>인</t>
    <phoneticPr fontId="15" type="noConversion"/>
  </si>
  <si>
    <t>보통인부</t>
    <phoneticPr fontId="15" type="noConversion"/>
  </si>
  <si>
    <t>인력품의</t>
    <phoneticPr fontId="15" type="noConversion"/>
  </si>
  <si>
    <t>1. 기계설비공사 &gt; 1. 장비설치공사</t>
    <phoneticPr fontId="1" type="noConversion"/>
  </si>
  <si>
    <t>1. 기계설비공사 &gt; 2. 위생기구설치공사</t>
    <phoneticPr fontId="1" type="noConversion"/>
  </si>
  <si>
    <t>1. 기계설비공사 &gt; 2. 위생배관공사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</si>
</sst>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"/>
    <numFmt numFmtId="177" formatCode="&quot;D&quot;#,###"/>
    <numFmt numFmtId="178" formatCode="0.000;[Red]0.000"/>
  </numFmts>
  <fonts count="2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굴림체"/>
      <family val="3"/>
      <charset val="129"/>
    </font>
    <font>
      <b/>
      <sz val="9"/>
      <color rgb="FF0000FF"/>
      <name val="굴림체"/>
      <family val="3"/>
      <charset val="129"/>
    </font>
    <font>
      <b/>
      <sz val="9"/>
      <color rgb="FF0000FF"/>
      <name val="맑은 고딕"/>
      <family val="2"/>
      <charset val="129"/>
      <scheme val="minor"/>
    </font>
    <font>
      <sz val="8"/>
      <color rgb="FF000080"/>
      <name val="굴림체"/>
      <family val="3"/>
      <charset val="129"/>
    </font>
    <font>
      <sz val="8"/>
      <color theme="1"/>
      <name val="굴림체"/>
      <family val="3"/>
      <charset val="129"/>
    </font>
    <font>
      <sz val="8"/>
      <color rgb="FF000000"/>
      <name val="굴림체"/>
      <family val="3"/>
      <charset val="129"/>
    </font>
    <font>
      <b/>
      <sz val="8"/>
      <color rgb="FF800000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color rgb="FFFF0000"/>
      <name val="굴림체"/>
      <family val="3"/>
      <charset val="129"/>
    </font>
    <font>
      <sz val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9"/>
      <color indexed="8"/>
      <name val="굴림체"/>
      <family val="3"/>
      <charset val="129"/>
    </font>
    <font>
      <sz val="11"/>
      <color indexed="8"/>
      <name val="굴림체"/>
      <family val="3"/>
      <charset val="129"/>
    </font>
    <font>
      <sz val="10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4F4F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shrinkToFit="1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quotePrefix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2" borderId="1" xfId="0" quotePrefix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right" vertical="center" shrinkToFit="1"/>
    </xf>
    <xf numFmtId="0" fontId="10" fillId="2" borderId="1" xfId="0" applyFont="1" applyFill="1" applyBorder="1" applyAlignment="1">
      <alignment horizontal="right" vertical="center" shrinkToFit="1"/>
    </xf>
    <xf numFmtId="0" fontId="6" fillId="0" borderId="1" xfId="0" quotePrefix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right" vertical="center" shrinkToFit="1"/>
    </xf>
    <xf numFmtId="0" fontId="6" fillId="0" borderId="1" xfId="0" quotePrefix="1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6" fillId="0" borderId="1" xfId="0" applyFont="1" applyFill="1" applyBorder="1" applyAlignment="1">
      <alignment horizontal="left" vertical="center" shrinkToFit="1"/>
    </xf>
    <xf numFmtId="0" fontId="11" fillId="0" borderId="1" xfId="0" quotePrefix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right" vertical="center" shrinkToFit="1"/>
    </xf>
    <xf numFmtId="0" fontId="11" fillId="0" borderId="1" xfId="0" quotePrefix="1" applyFont="1" applyFill="1" applyBorder="1" applyAlignment="1">
      <alignment horizontal="left" vertical="center" shrinkToFit="1"/>
    </xf>
    <xf numFmtId="0" fontId="11" fillId="0" borderId="1" xfId="0" quotePrefix="1" applyFont="1" applyFill="1" applyBorder="1" applyAlignment="1">
      <alignment horizontal="right" vertical="center" shrinkToFit="1"/>
    </xf>
    <xf numFmtId="0" fontId="13" fillId="0" borderId="0" xfId="0" applyFont="1" applyFill="1">
      <alignment vertical="center"/>
    </xf>
    <xf numFmtId="41" fontId="12" fillId="0" borderId="0" xfId="1" applyFont="1">
      <alignment vertical="center"/>
    </xf>
    <xf numFmtId="0" fontId="6" fillId="0" borderId="1" xfId="0" quotePrefix="1" applyFont="1" applyFill="1" applyBorder="1" applyAlignment="1">
      <alignment horizontal="right" vertical="center" shrinkToFit="1"/>
    </xf>
    <xf numFmtId="0" fontId="11" fillId="0" borderId="1" xfId="0" applyFont="1" applyFill="1" applyBorder="1" applyAlignment="1">
      <alignment horizontal="left" vertical="center" shrinkToFit="1"/>
    </xf>
    <xf numFmtId="176" fontId="14" fillId="0" borderId="1" xfId="2" quotePrefix="1" applyNumberFormat="1" applyBorder="1" applyAlignment="1">
      <alignment vertical="center" shrinkToFit="1"/>
    </xf>
    <xf numFmtId="176" fontId="14" fillId="0" borderId="1" xfId="2" quotePrefix="1" applyNumberFormat="1" applyBorder="1" applyAlignment="1">
      <alignment vertical="center"/>
    </xf>
    <xf numFmtId="0" fontId="16" fillId="0" borderId="1" xfId="2" applyNumberFormat="1" applyFont="1" applyFill="1" applyBorder="1" applyAlignment="1">
      <alignment horizontal="center" vertical="center"/>
    </xf>
    <xf numFmtId="176" fontId="16" fillId="0" borderId="1" xfId="2" applyNumberFormat="1" applyFont="1" applyFill="1" applyBorder="1" applyAlignment="1">
      <alignment vertical="center"/>
    </xf>
    <xf numFmtId="176" fontId="14" fillId="0" borderId="1" xfId="2" applyNumberFormat="1" applyFont="1" applyBorder="1" applyAlignment="1">
      <alignment vertical="center"/>
    </xf>
    <xf numFmtId="176" fontId="17" fillId="0" borderId="1" xfId="0" applyNumberFormat="1" applyFont="1" applyBorder="1" applyAlignment="1">
      <alignment horizontal="center" vertical="center" wrapText="1"/>
    </xf>
    <xf numFmtId="177" fontId="18" fillId="0" borderId="1" xfId="2" applyNumberFormat="1" applyFont="1" applyBorder="1" applyAlignment="1">
      <alignment horizontal="left" vertical="center"/>
    </xf>
    <xf numFmtId="176" fontId="14" fillId="0" borderId="1" xfId="2" quotePrefix="1" applyNumberFormat="1" applyBorder="1" applyAlignment="1">
      <alignment horizontal="left" vertical="center"/>
    </xf>
    <xf numFmtId="178" fontId="16" fillId="0" borderId="1" xfId="2" applyNumberFormat="1" applyFont="1" applyFill="1" applyBorder="1" applyAlignment="1">
      <alignment horizontal="center" vertical="center"/>
    </xf>
    <xf numFmtId="176" fontId="14" fillId="0" borderId="1" xfId="2" applyNumberFormat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0" fontId="14" fillId="0" borderId="1" xfId="2" applyNumberFormat="1" applyBorder="1" applyAlignment="1">
      <alignment horizontal="center" vertical="center"/>
    </xf>
    <xf numFmtId="178" fontId="14" fillId="0" borderId="1" xfId="2" applyNumberForma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176" fontId="14" fillId="0" borderId="1" xfId="2" quotePrefix="1" applyNumberFormat="1" applyFill="1" applyBorder="1" applyAlignment="1">
      <alignment vertical="center"/>
    </xf>
    <xf numFmtId="0" fontId="14" fillId="0" borderId="1" xfId="2" applyNumberFormat="1" applyFill="1" applyBorder="1" applyAlignment="1">
      <alignment horizontal="center" vertical="center"/>
    </xf>
    <xf numFmtId="176" fontId="14" fillId="0" borderId="1" xfId="2" applyNumberFormat="1" applyFont="1" applyFill="1" applyBorder="1" applyAlignment="1">
      <alignment vertical="center"/>
    </xf>
    <xf numFmtId="176" fontId="19" fillId="0" borderId="1" xfId="0" applyNumberFormat="1" applyFont="1" applyBorder="1" applyAlignment="1">
      <alignment horizontal="center" vertical="center" wrapText="1"/>
    </xf>
    <xf numFmtId="178" fontId="14" fillId="0" borderId="1" xfId="2" applyNumberForma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/>
    </xf>
    <xf numFmtId="0" fontId="8" fillId="4" borderId="1" xfId="0" quotePrefix="1" applyFont="1" applyFill="1" applyBorder="1" applyAlignment="1">
      <alignment horizontal="left" vertical="center" shrinkToFit="1"/>
    </xf>
    <xf numFmtId="0" fontId="8" fillId="4" borderId="1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3" fillId="0" borderId="0" xfId="0" quotePrefix="1" applyFont="1">
      <alignment vertical="center"/>
    </xf>
    <xf numFmtId="0" fontId="4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left" vertical="center" shrinkToFit="1"/>
    </xf>
    <xf numFmtId="0" fontId="8" fillId="4" borderId="3" xfId="0" quotePrefix="1" applyFont="1" applyFill="1" applyBorder="1" applyAlignment="1">
      <alignment horizontal="left" vertical="center" shrinkToFit="1"/>
    </xf>
    <xf numFmtId="0" fontId="8" fillId="4" borderId="4" xfId="0" quotePrefix="1" applyFont="1" applyFill="1" applyBorder="1" applyAlignment="1">
      <alignment horizontal="left" vertical="center" shrinkToFit="1"/>
    </xf>
  </cellXfs>
  <cellStyles count="3">
    <cellStyle name="쉼표 [0]" xfId="1" builtinId="6"/>
    <cellStyle name="표준" xfId="0" builtinId="0"/>
    <cellStyle name="표준 21" xfId="2"/>
  </cellStyles>
  <dxfs count="76"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  <dxf>
      <numFmt numFmtId="179" formatCode="#,###"/>
    </dxf>
    <dxf>
      <numFmt numFmtId="180" formatCode="#,##0.0#####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B7"/>
  </sheetPr>
  <dimension ref="A1:O376"/>
  <sheetViews>
    <sheetView tabSelected="1" view="pageBreakPreview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M1"/>
    </sheetView>
  </sheetViews>
  <sheetFormatPr defaultRowHeight="16.5"/>
  <cols>
    <col min="1" max="1" width="19.75" style="2" customWidth="1"/>
    <col min="2" max="2" width="19.625" style="2" customWidth="1"/>
    <col min="3" max="3" width="4.625" style="3" customWidth="1"/>
    <col min="4" max="5" width="7.5" style="1" customWidth="1"/>
    <col min="6" max="6" width="9.625" style="1" customWidth="1"/>
    <col min="7" max="7" width="7.5" style="1" customWidth="1"/>
    <col min="8" max="8" width="9.625" style="1" customWidth="1"/>
    <col min="9" max="9" width="7.5" style="1" customWidth="1"/>
    <col min="10" max="10" width="9.625" style="1" customWidth="1"/>
    <col min="11" max="11" width="7.5" style="1" customWidth="1"/>
    <col min="12" max="12" width="9.625" style="1" customWidth="1"/>
    <col min="13" max="13" width="7.5" style="1" customWidth="1"/>
    <col min="15" max="15" width="10.5" bestFit="1" customWidth="1"/>
  </cols>
  <sheetData>
    <row r="1" spans="1:13" ht="30" customHeight="1">
      <c r="A1" s="53" t="s">
        <v>126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15.75" customHeight="1">
      <c r="A2" s="54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18" customHeight="1">
      <c r="A3" s="56" t="s">
        <v>127</v>
      </c>
      <c r="B3" s="56" t="s">
        <v>128</v>
      </c>
      <c r="C3" s="56" t="s">
        <v>1</v>
      </c>
      <c r="D3" s="56" t="s">
        <v>45</v>
      </c>
      <c r="E3" s="56" t="s">
        <v>59</v>
      </c>
      <c r="F3" s="56"/>
      <c r="G3" s="56" t="s">
        <v>60</v>
      </c>
      <c r="H3" s="56"/>
      <c r="I3" s="56" t="s">
        <v>61</v>
      </c>
      <c r="J3" s="56"/>
      <c r="K3" s="56" t="s">
        <v>62</v>
      </c>
      <c r="L3" s="56"/>
      <c r="M3" s="56" t="s">
        <v>129</v>
      </c>
    </row>
    <row r="4" spans="1:13" ht="18" customHeight="1">
      <c r="A4" s="56"/>
      <c r="B4" s="56"/>
      <c r="C4" s="56"/>
      <c r="D4" s="56"/>
      <c r="E4" s="4" t="s">
        <v>46</v>
      </c>
      <c r="F4" s="4" t="s">
        <v>47</v>
      </c>
      <c r="G4" s="4" t="s">
        <v>46</v>
      </c>
      <c r="H4" s="4" t="s">
        <v>47</v>
      </c>
      <c r="I4" s="4" t="s">
        <v>46</v>
      </c>
      <c r="J4" s="4" t="s">
        <v>47</v>
      </c>
      <c r="K4" s="4" t="s">
        <v>46</v>
      </c>
      <c r="L4" s="4" t="s">
        <v>47</v>
      </c>
      <c r="M4" s="56"/>
    </row>
    <row r="5" spans="1:13" ht="18" customHeight="1">
      <c r="A5" s="57" t="s">
        <v>130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9"/>
    </row>
    <row r="6" spans="1:13" ht="18" customHeight="1">
      <c r="A6" s="6" t="s">
        <v>66</v>
      </c>
      <c r="B6" s="6" t="s">
        <v>67</v>
      </c>
      <c r="C6" s="7" t="s">
        <v>68</v>
      </c>
      <c r="D6" s="17">
        <v>1</v>
      </c>
      <c r="E6" s="5"/>
      <c r="F6" s="5"/>
      <c r="G6" s="5"/>
      <c r="H6" s="5"/>
      <c r="I6" s="5"/>
      <c r="J6" s="5"/>
      <c r="K6" s="5"/>
      <c r="L6" s="5"/>
      <c r="M6" s="8"/>
    </row>
    <row r="7" spans="1:13" ht="18" customHeight="1">
      <c r="A7" s="6" t="s">
        <v>69</v>
      </c>
      <c r="B7" s="6" t="s">
        <v>70</v>
      </c>
      <c r="C7" s="7" t="s">
        <v>64</v>
      </c>
      <c r="D7" s="17">
        <v>4</v>
      </c>
      <c r="E7" s="5"/>
      <c r="F7" s="5"/>
      <c r="G7" s="5"/>
      <c r="H7" s="5"/>
      <c r="I7" s="5"/>
      <c r="J7" s="5"/>
      <c r="K7" s="5"/>
      <c r="L7" s="5"/>
      <c r="M7" s="8"/>
    </row>
    <row r="8" spans="1:13" ht="18" customHeight="1">
      <c r="A8" s="6" t="s">
        <v>71</v>
      </c>
      <c r="B8" s="6" t="s">
        <v>72</v>
      </c>
      <c r="C8" s="7" t="s">
        <v>73</v>
      </c>
      <c r="D8" s="17">
        <v>1</v>
      </c>
      <c r="E8" s="5"/>
      <c r="F8" s="5"/>
      <c r="G8" s="5"/>
      <c r="H8" s="5"/>
      <c r="I8" s="5"/>
      <c r="J8" s="5"/>
      <c r="K8" s="5"/>
      <c r="L8" s="5"/>
      <c r="M8" s="8"/>
    </row>
    <row r="9" spans="1:13" ht="18" customHeight="1">
      <c r="A9" s="6" t="s">
        <v>160</v>
      </c>
      <c r="B9" s="6" t="s">
        <v>161</v>
      </c>
      <c r="C9" s="7" t="s">
        <v>13</v>
      </c>
      <c r="D9" s="17">
        <v>145.53</v>
      </c>
      <c r="E9" s="5"/>
      <c r="F9" s="5"/>
      <c r="G9" s="5"/>
      <c r="H9" s="5"/>
      <c r="I9" s="5"/>
      <c r="J9" s="5"/>
      <c r="K9" s="5"/>
      <c r="L9" s="5"/>
      <c r="M9" s="8"/>
    </row>
    <row r="10" spans="1:13" ht="18" customHeight="1">
      <c r="A10" s="6" t="s">
        <v>74</v>
      </c>
      <c r="B10" s="6" t="s">
        <v>75</v>
      </c>
      <c r="C10" s="7" t="s">
        <v>13</v>
      </c>
      <c r="D10" s="17">
        <v>86.24</v>
      </c>
      <c r="E10" s="5"/>
      <c r="F10" s="5"/>
      <c r="G10" s="5"/>
      <c r="H10" s="5"/>
      <c r="I10" s="5"/>
      <c r="J10" s="5"/>
      <c r="K10" s="5"/>
      <c r="L10" s="5"/>
      <c r="M10" s="8"/>
    </row>
    <row r="11" spans="1:13" ht="18" customHeight="1">
      <c r="A11" s="6" t="s">
        <v>76</v>
      </c>
      <c r="B11" s="6" t="s">
        <v>77</v>
      </c>
      <c r="C11" s="7" t="s">
        <v>3</v>
      </c>
      <c r="D11" s="17">
        <v>53.8</v>
      </c>
      <c r="E11" s="5"/>
      <c r="F11" s="5"/>
      <c r="G11" s="5"/>
      <c r="H11" s="5"/>
      <c r="I11" s="5"/>
      <c r="J11" s="5"/>
      <c r="K11" s="5"/>
      <c r="L11" s="5"/>
      <c r="M11" s="8"/>
    </row>
    <row r="12" spans="1:13" ht="18" customHeight="1">
      <c r="A12" s="9"/>
      <c r="B12" s="9"/>
      <c r="C12" s="10"/>
      <c r="D12" s="17"/>
      <c r="E12" s="5"/>
      <c r="F12" s="5"/>
      <c r="G12" s="5"/>
      <c r="H12" s="5"/>
      <c r="I12" s="5"/>
      <c r="J12" s="5"/>
      <c r="K12" s="5"/>
      <c r="L12" s="5"/>
      <c r="M12" s="5"/>
    </row>
    <row r="13" spans="1:13" ht="18" customHeight="1">
      <c r="A13" s="9"/>
      <c r="B13" s="9"/>
      <c r="C13" s="10"/>
      <c r="D13" s="17"/>
      <c r="E13" s="5"/>
      <c r="F13" s="5"/>
      <c r="G13" s="5"/>
      <c r="H13" s="5"/>
      <c r="I13" s="5"/>
      <c r="J13" s="5"/>
      <c r="K13" s="5"/>
      <c r="L13" s="5"/>
      <c r="M13" s="5"/>
    </row>
    <row r="14" spans="1:13" ht="18" customHeight="1">
      <c r="A14" s="9"/>
      <c r="B14" s="9"/>
      <c r="C14" s="10"/>
      <c r="D14" s="17"/>
      <c r="E14" s="5"/>
      <c r="F14" s="5"/>
      <c r="G14" s="5"/>
      <c r="H14" s="5"/>
      <c r="I14" s="5"/>
      <c r="J14" s="5"/>
      <c r="K14" s="5"/>
      <c r="L14" s="5"/>
      <c r="M14" s="5"/>
    </row>
    <row r="15" spans="1:13" ht="18" customHeight="1">
      <c r="A15" s="9"/>
      <c r="B15" s="9"/>
      <c r="C15" s="10"/>
      <c r="D15" s="17"/>
      <c r="E15" s="5"/>
      <c r="F15" s="5"/>
      <c r="G15" s="5"/>
      <c r="H15" s="5"/>
      <c r="I15" s="5"/>
      <c r="J15" s="5"/>
      <c r="K15" s="5"/>
      <c r="L15" s="5"/>
      <c r="M15" s="5"/>
    </row>
    <row r="16" spans="1:13" ht="18" customHeight="1">
      <c r="A16" s="9"/>
      <c r="B16" s="9"/>
      <c r="C16" s="10"/>
      <c r="D16" s="17"/>
      <c r="E16" s="5"/>
      <c r="F16" s="5"/>
      <c r="G16" s="5"/>
      <c r="H16" s="5"/>
      <c r="I16" s="5"/>
      <c r="J16" s="5"/>
      <c r="K16" s="5"/>
      <c r="L16" s="5"/>
      <c r="M16" s="5"/>
    </row>
    <row r="17" spans="1:13" ht="18" customHeight="1">
      <c r="A17" s="9"/>
      <c r="B17" s="9"/>
      <c r="C17" s="10"/>
      <c r="D17" s="17"/>
      <c r="E17" s="5"/>
      <c r="F17" s="5"/>
      <c r="G17" s="5"/>
      <c r="H17" s="5"/>
      <c r="I17" s="5"/>
      <c r="J17" s="5"/>
      <c r="K17" s="5"/>
      <c r="L17" s="5"/>
      <c r="M17" s="5"/>
    </row>
    <row r="18" spans="1:13" ht="18" customHeight="1">
      <c r="A18" s="9"/>
      <c r="B18" s="9"/>
      <c r="C18" s="10"/>
      <c r="D18" s="17"/>
      <c r="E18" s="5"/>
      <c r="F18" s="5"/>
      <c r="G18" s="5"/>
      <c r="H18" s="5"/>
      <c r="I18" s="5"/>
      <c r="J18" s="5"/>
      <c r="K18" s="5"/>
      <c r="L18" s="5"/>
      <c r="M18" s="5"/>
    </row>
    <row r="19" spans="1:13" ht="18" customHeight="1">
      <c r="A19" s="9"/>
      <c r="B19" s="9"/>
      <c r="C19" s="10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8" customHeight="1">
      <c r="A20" s="9"/>
      <c r="B20" s="9"/>
      <c r="C20" s="10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8" customHeight="1">
      <c r="A21" s="9"/>
      <c r="B21" s="9"/>
      <c r="C21" s="10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8" customHeight="1">
      <c r="A22" s="9"/>
      <c r="B22" s="9"/>
      <c r="C22" s="10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8" customHeight="1">
      <c r="A23" s="9"/>
      <c r="B23" s="9"/>
      <c r="C23" s="10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8" customHeight="1">
      <c r="A24" s="9"/>
      <c r="B24" s="9"/>
      <c r="C24" s="10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8" customHeight="1">
      <c r="A25" s="9"/>
      <c r="B25" s="9"/>
      <c r="C25" s="10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8" customHeight="1">
      <c r="A26" s="9"/>
      <c r="B26" s="9"/>
      <c r="C26" s="10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8" customHeight="1">
      <c r="A27" s="9"/>
      <c r="B27" s="9"/>
      <c r="C27" s="10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8" customHeight="1">
      <c r="A28" s="11" t="s">
        <v>48</v>
      </c>
      <c r="B28" s="12"/>
      <c r="C28" s="13"/>
      <c r="D28" s="14"/>
      <c r="E28" s="14"/>
      <c r="F28" s="14">
        <f>SUM(F6:F27)</f>
        <v>0</v>
      </c>
      <c r="G28" s="14"/>
      <c r="H28" s="14">
        <f>SUM(H6:H27)</f>
        <v>0</v>
      </c>
      <c r="I28" s="14"/>
      <c r="J28" s="14">
        <f>SUM(J6:J27)</f>
        <v>0</v>
      </c>
      <c r="K28" s="14"/>
      <c r="L28" s="14">
        <f>SUM(L6:L27)</f>
        <v>0</v>
      </c>
      <c r="M28" s="15"/>
    </row>
    <row r="29" spans="1:13" ht="18" customHeight="1">
      <c r="A29" s="51" t="s">
        <v>131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3" s="27" customFormat="1" ht="18" customHeight="1">
      <c r="A30" s="25" t="s">
        <v>49</v>
      </c>
      <c r="B30" s="25" t="s">
        <v>50</v>
      </c>
      <c r="C30" s="22" t="s">
        <v>12</v>
      </c>
      <c r="D30" s="24">
        <v>67.62</v>
      </c>
      <c r="E30" s="24"/>
      <c r="F30" s="24"/>
      <c r="G30" s="24"/>
      <c r="H30" s="24"/>
      <c r="I30" s="24"/>
      <c r="J30" s="24"/>
      <c r="K30" s="24"/>
      <c r="L30" s="24"/>
      <c r="M30" s="26"/>
    </row>
    <row r="31" spans="1:13" s="27" customFormat="1" ht="18" customHeight="1">
      <c r="A31" s="25" t="s">
        <v>51</v>
      </c>
      <c r="B31" s="25" t="s">
        <v>52</v>
      </c>
      <c r="C31" s="22" t="s">
        <v>12</v>
      </c>
      <c r="D31" s="24">
        <v>4.83</v>
      </c>
      <c r="E31" s="24"/>
      <c r="F31" s="24"/>
      <c r="G31" s="24"/>
      <c r="H31" s="24"/>
      <c r="I31" s="24"/>
      <c r="J31" s="24"/>
      <c r="K31" s="24"/>
      <c r="L31" s="24"/>
      <c r="M31" s="26"/>
    </row>
    <row r="32" spans="1:13" s="27" customFormat="1" ht="18" customHeight="1">
      <c r="A32" s="25" t="s">
        <v>53</v>
      </c>
      <c r="B32" s="25" t="s">
        <v>54</v>
      </c>
      <c r="C32" s="22" t="s">
        <v>12</v>
      </c>
      <c r="D32" s="24">
        <v>62.79</v>
      </c>
      <c r="E32" s="24"/>
      <c r="F32" s="24"/>
      <c r="G32" s="24"/>
      <c r="H32" s="24"/>
      <c r="I32" s="24"/>
      <c r="J32" s="24"/>
      <c r="K32" s="24"/>
      <c r="L32" s="24"/>
      <c r="M32" s="26"/>
    </row>
    <row r="33" spans="1:13" s="27" customFormat="1" ht="18" customHeight="1">
      <c r="A33" s="25" t="s">
        <v>78</v>
      </c>
      <c r="B33" s="25" t="s">
        <v>79</v>
      </c>
      <c r="C33" s="22" t="s">
        <v>12</v>
      </c>
      <c r="D33" s="24">
        <v>18.79</v>
      </c>
      <c r="E33" s="24"/>
      <c r="F33" s="24"/>
      <c r="G33" s="24"/>
      <c r="H33" s="24"/>
      <c r="I33" s="24"/>
      <c r="J33" s="24"/>
      <c r="K33" s="24"/>
      <c r="L33" s="24"/>
      <c r="M33" s="26"/>
    </row>
    <row r="34" spans="1:13" s="27" customFormat="1" ht="18" customHeight="1">
      <c r="A34" s="25" t="s">
        <v>80</v>
      </c>
      <c r="B34" s="25"/>
      <c r="C34" s="22" t="s">
        <v>166</v>
      </c>
      <c r="D34" s="24">
        <v>1</v>
      </c>
      <c r="E34" s="24"/>
      <c r="F34" s="24"/>
      <c r="G34" s="24"/>
      <c r="H34" s="24"/>
      <c r="I34" s="24"/>
      <c r="J34" s="24"/>
      <c r="K34" s="24"/>
      <c r="L34" s="24"/>
      <c r="M34" s="26"/>
    </row>
    <row r="35" spans="1:13" s="27" customFormat="1" ht="18" customHeight="1">
      <c r="A35" s="30"/>
      <c r="B35" s="30"/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1:13" s="27" customFormat="1" ht="18" customHeight="1">
      <c r="A36" s="30"/>
      <c r="B36" s="30"/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1:13" s="27" customFormat="1" ht="18" customHeight="1">
      <c r="A37" s="30"/>
      <c r="B37" s="30"/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1:13" s="27" customFormat="1" ht="18" customHeight="1">
      <c r="A38" s="30"/>
      <c r="B38" s="30"/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1:13" s="27" customFormat="1" ht="18" customHeight="1">
      <c r="A39" s="30"/>
      <c r="B39" s="30"/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1:13" s="27" customFormat="1" ht="18" customHeight="1">
      <c r="A40" s="30"/>
      <c r="B40" s="30"/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1:13" s="27" customFormat="1" ht="18" customHeight="1">
      <c r="A41" s="30"/>
      <c r="B41" s="30"/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</row>
    <row r="42" spans="1:13" s="27" customFormat="1" ht="18" customHeight="1">
      <c r="A42" s="30"/>
      <c r="B42" s="30"/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3" spans="1:13" s="27" customFormat="1" ht="18" customHeight="1">
      <c r="A43" s="30"/>
      <c r="B43" s="30"/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</row>
    <row r="44" spans="1:13" s="27" customFormat="1" ht="18" customHeight="1">
      <c r="A44" s="30"/>
      <c r="B44" s="30"/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</row>
    <row r="45" spans="1:13" s="27" customFormat="1" ht="18" customHeight="1">
      <c r="A45" s="30"/>
      <c r="B45" s="30"/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s="27" customFormat="1" ht="18" customHeight="1">
      <c r="A46" s="30"/>
      <c r="B46" s="30"/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3" s="27" customFormat="1" ht="18" customHeight="1">
      <c r="A47" s="30"/>
      <c r="B47" s="30"/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48" spans="1:13" s="27" customFormat="1" ht="18" customHeight="1">
      <c r="A48" s="30"/>
      <c r="B48" s="30"/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3" s="27" customFormat="1" ht="18" customHeight="1">
      <c r="A49" s="30"/>
      <c r="B49" s="30"/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1:13" s="27" customFormat="1" ht="18" customHeight="1">
      <c r="A50" s="30"/>
      <c r="B50" s="30"/>
      <c r="C50" s="23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1" spans="1:13" s="27" customFormat="1" ht="18" customHeight="1">
      <c r="A51" s="30"/>
      <c r="B51" s="30"/>
      <c r="C51" s="23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 spans="1:13" ht="18" customHeight="1">
      <c r="A52" s="11" t="s">
        <v>48</v>
      </c>
      <c r="B52" s="12"/>
      <c r="C52" s="13"/>
      <c r="D52" s="14"/>
      <c r="E52" s="14"/>
      <c r="F52" s="14">
        <f>SUM(F30:F51)</f>
        <v>0</v>
      </c>
      <c r="G52" s="14"/>
      <c r="H52" s="14">
        <f>SUM(H30:H51)</f>
        <v>0</v>
      </c>
      <c r="I52" s="14"/>
      <c r="J52" s="14">
        <f>SUM(J30:J51)</f>
        <v>0</v>
      </c>
      <c r="K52" s="14"/>
      <c r="L52" s="14">
        <f>SUM(L30:L51)</f>
        <v>0</v>
      </c>
      <c r="M52" s="15"/>
    </row>
    <row r="53" spans="1:13" ht="18" customHeight="1">
      <c r="A53" s="51" t="s">
        <v>132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</row>
    <row r="54" spans="1:13" s="20" customFormat="1" ht="18" customHeight="1">
      <c r="A54" s="18" t="s">
        <v>55</v>
      </c>
      <c r="B54" s="18" t="s">
        <v>56</v>
      </c>
      <c r="C54" s="16" t="s">
        <v>57</v>
      </c>
      <c r="D54" s="17">
        <v>1</v>
      </c>
      <c r="E54" s="17"/>
      <c r="F54" s="17"/>
      <c r="G54" s="17"/>
      <c r="H54" s="17"/>
      <c r="I54" s="17"/>
      <c r="J54" s="17"/>
      <c r="K54" s="17"/>
      <c r="L54" s="17"/>
      <c r="M54" s="29"/>
    </row>
    <row r="55" spans="1:13" s="20" customFormat="1" ht="18" customHeight="1">
      <c r="A55" s="18" t="s">
        <v>55</v>
      </c>
      <c r="B55" s="18" t="s">
        <v>58</v>
      </c>
      <c r="C55" s="16" t="s">
        <v>57</v>
      </c>
      <c r="D55" s="17">
        <v>3</v>
      </c>
      <c r="E55" s="17"/>
      <c r="F55" s="17"/>
      <c r="G55" s="17"/>
      <c r="H55" s="17"/>
      <c r="I55" s="17"/>
      <c r="J55" s="17"/>
      <c r="K55" s="17"/>
      <c r="L55" s="17"/>
      <c r="M55" s="29"/>
    </row>
    <row r="56" spans="1:13" s="20" customFormat="1" ht="18" customHeight="1">
      <c r="A56" s="18" t="s">
        <v>20</v>
      </c>
      <c r="B56" s="18" t="s">
        <v>21</v>
      </c>
      <c r="C56" s="16" t="s">
        <v>2</v>
      </c>
      <c r="D56" s="17">
        <v>6.44</v>
      </c>
      <c r="E56" s="17"/>
      <c r="F56" s="17"/>
      <c r="G56" s="17"/>
      <c r="H56" s="17"/>
      <c r="I56" s="17"/>
      <c r="J56" s="17"/>
      <c r="K56" s="17"/>
      <c r="L56" s="17"/>
      <c r="M56" s="17"/>
    </row>
    <row r="57" spans="1:13" s="20" customFormat="1" ht="18" customHeight="1">
      <c r="A57" s="18" t="s">
        <v>20</v>
      </c>
      <c r="B57" s="18" t="s">
        <v>22</v>
      </c>
      <c r="C57" s="16" t="s">
        <v>2</v>
      </c>
      <c r="D57" s="17">
        <v>87.43</v>
      </c>
      <c r="E57" s="17"/>
      <c r="F57" s="17"/>
      <c r="G57" s="17"/>
      <c r="H57" s="17"/>
      <c r="I57" s="17"/>
      <c r="J57" s="17"/>
      <c r="K57" s="17"/>
      <c r="L57" s="17"/>
      <c r="M57" s="17"/>
    </row>
    <row r="58" spans="1:13" s="20" customFormat="1" ht="18" customHeight="1">
      <c r="A58" s="18" t="s">
        <v>81</v>
      </c>
      <c r="B58" s="18" t="s">
        <v>82</v>
      </c>
      <c r="C58" s="16" t="s">
        <v>40</v>
      </c>
      <c r="D58" s="17">
        <v>9.1769999999999996</v>
      </c>
      <c r="E58" s="17"/>
      <c r="F58" s="17"/>
      <c r="G58" s="17"/>
      <c r="H58" s="17"/>
      <c r="I58" s="17"/>
      <c r="J58" s="17"/>
      <c r="K58" s="17"/>
      <c r="L58" s="17"/>
      <c r="M58" s="29"/>
    </row>
    <row r="59" spans="1:13" s="20" customFormat="1" ht="18" customHeight="1">
      <c r="A59" s="18" t="s">
        <v>41</v>
      </c>
      <c r="B59" s="18" t="s">
        <v>42</v>
      </c>
      <c r="C59" s="16" t="s">
        <v>40</v>
      </c>
      <c r="D59" s="17">
        <v>2.78</v>
      </c>
      <c r="E59" s="17"/>
      <c r="F59" s="17"/>
      <c r="G59" s="17"/>
      <c r="H59" s="17"/>
      <c r="I59" s="17"/>
      <c r="J59" s="17"/>
      <c r="K59" s="17"/>
      <c r="L59" s="17"/>
      <c r="M59" s="17"/>
    </row>
    <row r="60" spans="1:13" s="20" customFormat="1" ht="18" customHeight="1">
      <c r="A60" s="18" t="s">
        <v>41</v>
      </c>
      <c r="B60" s="18" t="s">
        <v>167</v>
      </c>
      <c r="C60" s="16" t="s">
        <v>40</v>
      </c>
      <c r="D60" s="17">
        <v>3.33</v>
      </c>
      <c r="E60" s="17"/>
      <c r="F60" s="17"/>
      <c r="G60" s="17"/>
      <c r="H60" s="17"/>
      <c r="I60" s="17"/>
      <c r="J60" s="17"/>
      <c r="K60" s="17"/>
      <c r="L60" s="17"/>
      <c r="M60" s="17"/>
    </row>
    <row r="61" spans="1:13" s="20" customFormat="1" ht="18" customHeight="1">
      <c r="A61" s="18" t="s">
        <v>41</v>
      </c>
      <c r="B61" s="18" t="s">
        <v>165</v>
      </c>
      <c r="C61" s="16" t="s">
        <v>40</v>
      </c>
      <c r="D61" s="17">
        <v>3.3420000000000001</v>
      </c>
      <c r="E61" s="17"/>
      <c r="F61" s="17"/>
      <c r="G61" s="17"/>
      <c r="H61" s="17"/>
      <c r="I61" s="17"/>
      <c r="J61" s="17"/>
      <c r="K61" s="17"/>
      <c r="L61" s="17"/>
      <c r="M61" s="17"/>
    </row>
    <row r="62" spans="1:13" s="20" customFormat="1" ht="18" customHeight="1">
      <c r="A62" s="18" t="s">
        <v>63</v>
      </c>
      <c r="B62" s="18" t="s">
        <v>83</v>
      </c>
      <c r="C62" s="16" t="s">
        <v>13</v>
      </c>
      <c r="D62" s="17">
        <v>340.57</v>
      </c>
      <c r="E62" s="17"/>
      <c r="F62" s="17"/>
      <c r="G62" s="17"/>
      <c r="H62" s="17"/>
      <c r="I62" s="17"/>
      <c r="J62" s="17"/>
      <c r="K62" s="17"/>
      <c r="L62" s="17"/>
      <c r="M62" s="29"/>
    </row>
    <row r="63" spans="1:13" s="27" customFormat="1" ht="18" customHeight="1">
      <c r="A63" s="25" t="s">
        <v>117</v>
      </c>
      <c r="B63" s="25" t="s">
        <v>159</v>
      </c>
      <c r="C63" s="22" t="s">
        <v>13</v>
      </c>
      <c r="D63" s="24">
        <v>154.6</v>
      </c>
      <c r="E63" s="24"/>
      <c r="F63" s="24"/>
      <c r="G63" s="24"/>
      <c r="H63" s="24"/>
      <c r="I63" s="24"/>
      <c r="J63" s="24"/>
      <c r="K63" s="24"/>
      <c r="L63" s="24"/>
      <c r="M63" s="26"/>
    </row>
    <row r="64" spans="1:13" s="20" customFormat="1" ht="18" customHeight="1">
      <c r="A64" s="21"/>
      <c r="B64" s="21"/>
      <c r="C64" s="19"/>
      <c r="D64" s="17"/>
      <c r="E64" s="17"/>
      <c r="F64" s="17"/>
      <c r="G64" s="17"/>
      <c r="H64" s="17"/>
      <c r="I64" s="17"/>
      <c r="J64" s="17"/>
      <c r="K64" s="17"/>
      <c r="L64" s="17"/>
      <c r="M64" s="17"/>
    </row>
    <row r="65" spans="1:13" s="20" customFormat="1" ht="18" customHeight="1">
      <c r="A65" s="21"/>
      <c r="B65" s="21"/>
      <c r="C65" s="19"/>
      <c r="D65" s="17"/>
      <c r="E65" s="17"/>
      <c r="F65" s="17"/>
      <c r="G65" s="17"/>
      <c r="H65" s="17"/>
      <c r="I65" s="17"/>
      <c r="J65" s="17"/>
      <c r="K65" s="17"/>
      <c r="L65" s="17"/>
      <c r="M65" s="17"/>
    </row>
    <row r="66" spans="1:13" s="20" customFormat="1" ht="18" customHeight="1">
      <c r="A66" s="21"/>
      <c r="B66" s="21"/>
      <c r="C66" s="19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1:13" s="20" customFormat="1" ht="18" customHeight="1">
      <c r="A67" s="21"/>
      <c r="B67" s="21"/>
      <c r="C67" s="19"/>
      <c r="D67" s="17"/>
      <c r="E67" s="17"/>
      <c r="F67" s="17"/>
      <c r="G67" s="17"/>
      <c r="H67" s="17"/>
      <c r="I67" s="17"/>
      <c r="J67" s="17"/>
      <c r="K67" s="17"/>
      <c r="L67" s="17"/>
      <c r="M67" s="17"/>
    </row>
    <row r="68" spans="1:13" s="20" customFormat="1" ht="18" customHeight="1">
      <c r="A68" s="21"/>
      <c r="B68" s="21"/>
      <c r="C68" s="19"/>
      <c r="D68" s="17"/>
      <c r="E68" s="17"/>
      <c r="F68" s="17"/>
      <c r="G68" s="17"/>
      <c r="H68" s="17"/>
      <c r="I68" s="17"/>
      <c r="J68" s="17"/>
      <c r="K68" s="17"/>
      <c r="L68" s="17"/>
      <c r="M68" s="17"/>
    </row>
    <row r="69" spans="1:13" s="20" customFormat="1" ht="18" customHeight="1">
      <c r="A69" s="21"/>
      <c r="B69" s="21"/>
      <c r="C69" s="19"/>
      <c r="D69" s="17"/>
      <c r="E69" s="17"/>
      <c r="F69" s="17"/>
      <c r="G69" s="17"/>
      <c r="H69" s="17"/>
      <c r="I69" s="17"/>
      <c r="J69" s="17"/>
      <c r="K69" s="17"/>
      <c r="L69" s="17"/>
      <c r="M69" s="17"/>
    </row>
    <row r="70" spans="1:13" s="20" customFormat="1" ht="18" customHeight="1">
      <c r="A70" s="21"/>
      <c r="B70" s="21"/>
      <c r="C70" s="19"/>
      <c r="D70" s="17"/>
      <c r="E70" s="17"/>
      <c r="F70" s="17"/>
      <c r="G70" s="17"/>
      <c r="H70" s="17"/>
      <c r="I70" s="17"/>
      <c r="J70" s="17"/>
      <c r="K70" s="17"/>
      <c r="L70" s="17"/>
      <c r="M70" s="17"/>
    </row>
    <row r="71" spans="1:13" s="20" customFormat="1" ht="18" customHeight="1">
      <c r="A71" s="21"/>
      <c r="B71" s="21"/>
      <c r="C71" s="19"/>
      <c r="D71" s="17"/>
      <c r="E71" s="17"/>
      <c r="F71" s="17"/>
      <c r="G71" s="17"/>
      <c r="H71" s="17"/>
      <c r="I71" s="17"/>
      <c r="J71" s="17"/>
      <c r="K71" s="17"/>
      <c r="L71" s="17"/>
      <c r="M71" s="17"/>
    </row>
    <row r="72" spans="1:13" s="20" customFormat="1" ht="18" customHeight="1">
      <c r="A72" s="21"/>
      <c r="B72" s="21"/>
      <c r="C72" s="19"/>
      <c r="D72" s="17"/>
      <c r="E72" s="17"/>
      <c r="F72" s="17"/>
      <c r="G72" s="17"/>
      <c r="H72" s="17"/>
      <c r="I72" s="17"/>
      <c r="J72" s="17"/>
      <c r="K72" s="17"/>
      <c r="L72" s="17"/>
      <c r="M72" s="17"/>
    </row>
    <row r="73" spans="1:13" s="20" customFormat="1" ht="18" customHeight="1">
      <c r="A73" s="21"/>
      <c r="B73" s="21"/>
      <c r="C73" s="19"/>
      <c r="D73" s="17"/>
      <c r="E73" s="17"/>
      <c r="F73" s="17"/>
      <c r="G73" s="17"/>
      <c r="H73" s="17"/>
      <c r="I73" s="17"/>
      <c r="J73" s="17"/>
      <c r="K73" s="17"/>
      <c r="L73" s="17"/>
      <c r="M73" s="17"/>
    </row>
    <row r="74" spans="1:13" s="20" customFormat="1" ht="18" customHeight="1">
      <c r="A74" s="21"/>
      <c r="B74" s="21"/>
      <c r="C74" s="19"/>
      <c r="D74" s="17"/>
      <c r="E74" s="17"/>
      <c r="F74" s="17"/>
      <c r="G74" s="17"/>
      <c r="H74" s="17"/>
      <c r="I74" s="17"/>
      <c r="J74" s="17"/>
      <c r="K74" s="17"/>
      <c r="L74" s="17"/>
      <c r="M74" s="17"/>
    </row>
    <row r="75" spans="1:13" s="20" customFormat="1" ht="18" customHeight="1">
      <c r="A75" s="21"/>
      <c r="B75" s="21"/>
      <c r="C75" s="19"/>
      <c r="D75" s="17"/>
      <c r="E75" s="17"/>
      <c r="F75" s="17"/>
      <c r="G75" s="17"/>
      <c r="H75" s="17"/>
      <c r="I75" s="17"/>
      <c r="J75" s="17"/>
      <c r="K75" s="17"/>
      <c r="L75" s="17"/>
      <c r="M75" s="17"/>
    </row>
    <row r="76" spans="1:13" ht="18" customHeight="1">
      <c r="A76" s="11" t="s">
        <v>48</v>
      </c>
      <c r="B76" s="12"/>
      <c r="C76" s="13"/>
      <c r="D76" s="14"/>
      <c r="E76" s="14"/>
      <c r="F76" s="14">
        <f>SUM(F54:F75)</f>
        <v>0</v>
      </c>
      <c r="G76" s="14"/>
      <c r="H76" s="14">
        <f>SUM(H54:H75)</f>
        <v>0</v>
      </c>
      <c r="I76" s="14"/>
      <c r="J76" s="14">
        <f>SUM(J54:J75)</f>
        <v>0</v>
      </c>
      <c r="K76" s="14"/>
      <c r="L76" s="14">
        <f>SUM(L54:L75)</f>
        <v>0</v>
      </c>
      <c r="M76" s="15"/>
    </row>
    <row r="77" spans="1:13" ht="18" customHeight="1">
      <c r="A77" s="51" t="s">
        <v>168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</row>
    <row r="78" spans="1:13" ht="18" customHeight="1">
      <c r="A78" s="6" t="s">
        <v>84</v>
      </c>
      <c r="B78" s="6" t="s">
        <v>85</v>
      </c>
      <c r="C78" s="7" t="s">
        <v>13</v>
      </c>
      <c r="D78" s="5">
        <v>9.9</v>
      </c>
      <c r="E78" s="5"/>
      <c r="F78" s="5"/>
      <c r="G78" s="5"/>
      <c r="H78" s="5"/>
      <c r="I78" s="5"/>
      <c r="J78" s="5"/>
      <c r="K78" s="5"/>
      <c r="L78" s="5"/>
      <c r="M78" s="8"/>
    </row>
    <row r="79" spans="1:13" ht="18" customHeight="1">
      <c r="A79" s="6" t="s">
        <v>86</v>
      </c>
      <c r="B79" s="6" t="s">
        <v>87</v>
      </c>
      <c r="C79" s="7" t="s">
        <v>13</v>
      </c>
      <c r="D79" s="17">
        <v>122.69</v>
      </c>
      <c r="E79" s="5"/>
      <c r="F79" s="5"/>
      <c r="G79" s="5"/>
      <c r="H79" s="5"/>
      <c r="I79" s="5"/>
      <c r="J79" s="5"/>
      <c r="K79" s="5"/>
      <c r="L79" s="5"/>
      <c r="M79" s="8"/>
    </row>
    <row r="80" spans="1:13" ht="18" customHeight="1">
      <c r="A80" s="6" t="s">
        <v>88</v>
      </c>
      <c r="B80" s="6" t="s">
        <v>162</v>
      </c>
      <c r="C80" s="7" t="s">
        <v>3</v>
      </c>
      <c r="D80" s="17">
        <v>38.200000000000003</v>
      </c>
      <c r="E80" s="5"/>
      <c r="F80" s="5"/>
      <c r="G80" s="5"/>
      <c r="H80" s="5"/>
      <c r="I80" s="5"/>
      <c r="J80" s="5"/>
      <c r="K80" s="5"/>
      <c r="L80" s="5"/>
      <c r="M80" s="8"/>
    </row>
    <row r="81" spans="1:13" ht="18" customHeight="1">
      <c r="A81" s="6"/>
      <c r="B81" s="6"/>
      <c r="C81" s="7"/>
      <c r="D81" s="5"/>
      <c r="E81" s="5"/>
      <c r="F81" s="5"/>
      <c r="G81" s="5"/>
      <c r="H81" s="5"/>
      <c r="I81" s="5"/>
      <c r="J81" s="5"/>
      <c r="K81" s="5"/>
      <c r="L81" s="5"/>
      <c r="M81" s="8"/>
    </row>
    <row r="82" spans="1:13" ht="18" customHeight="1">
      <c r="A82" s="9"/>
      <c r="B82" s="9"/>
      <c r="C82" s="10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ht="18" customHeight="1">
      <c r="A83" s="9"/>
      <c r="B83" s="9"/>
      <c r="C83" s="10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8" customHeight="1">
      <c r="A84" s="9"/>
      <c r="B84" s="9"/>
      <c r="C84" s="10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ht="18" customHeight="1">
      <c r="A85" s="9"/>
      <c r="B85" s="9"/>
      <c r="C85" s="10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ht="18" customHeight="1">
      <c r="A86" s="9"/>
      <c r="B86" s="9"/>
      <c r="C86" s="10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ht="18" customHeight="1">
      <c r="A87" s="9"/>
      <c r="B87" s="9"/>
      <c r="C87" s="10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ht="18" customHeight="1">
      <c r="A88" s="9"/>
      <c r="B88" s="9"/>
      <c r="C88" s="10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ht="18" customHeight="1">
      <c r="A89" s="9"/>
      <c r="B89" s="9"/>
      <c r="C89" s="10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8" customHeight="1">
      <c r="A90" s="9"/>
      <c r="B90" s="9"/>
      <c r="C90" s="10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ht="18" customHeight="1">
      <c r="A91" s="9"/>
      <c r="B91" s="9"/>
      <c r="C91" s="10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ht="18" customHeight="1">
      <c r="A92" s="9"/>
      <c r="B92" s="9"/>
      <c r="C92" s="10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ht="18" customHeight="1">
      <c r="A93" s="9"/>
      <c r="B93" s="9"/>
      <c r="C93" s="10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ht="18" customHeight="1">
      <c r="A94" s="9"/>
      <c r="B94" s="9"/>
      <c r="C94" s="10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ht="18" customHeight="1">
      <c r="A95" s="9"/>
      <c r="B95" s="9"/>
      <c r="C95" s="10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8" customHeight="1">
      <c r="A96" s="9"/>
      <c r="B96" s="9"/>
      <c r="C96" s="10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18" customHeight="1">
      <c r="A97" s="9"/>
      <c r="B97" s="9"/>
      <c r="C97" s="10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ht="18" customHeight="1">
      <c r="A98" s="9"/>
      <c r="B98" s="9"/>
      <c r="C98" s="10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ht="18" customHeight="1">
      <c r="A99" s="9"/>
      <c r="B99" s="9"/>
      <c r="C99" s="10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ht="18" customHeight="1">
      <c r="A100" s="11" t="s">
        <v>48</v>
      </c>
      <c r="B100" s="12"/>
      <c r="C100" s="13"/>
      <c r="D100" s="14"/>
      <c r="E100" s="14"/>
      <c r="F100" s="14">
        <f>SUM(F78:F99)</f>
        <v>0</v>
      </c>
      <c r="G100" s="14"/>
      <c r="H100" s="14">
        <f>SUM(H78:H99)</f>
        <v>0</v>
      </c>
      <c r="I100" s="14"/>
      <c r="J100" s="14">
        <f>SUM(J78:J99)</f>
        <v>0</v>
      </c>
      <c r="K100" s="14"/>
      <c r="L100" s="14">
        <f>SUM(L78:L99)</f>
        <v>0</v>
      </c>
      <c r="M100" s="15"/>
    </row>
    <row r="101" spans="1:13" ht="18" customHeight="1">
      <c r="A101" s="51" t="s">
        <v>169</v>
      </c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</row>
    <row r="102" spans="1:13" s="27" customFormat="1" ht="18" customHeight="1">
      <c r="A102" s="25" t="s">
        <v>89</v>
      </c>
      <c r="B102" s="25" t="s">
        <v>90</v>
      </c>
      <c r="C102" s="22" t="s">
        <v>13</v>
      </c>
      <c r="D102" s="24">
        <v>86.23</v>
      </c>
      <c r="E102" s="24"/>
      <c r="F102" s="24"/>
      <c r="G102" s="24"/>
      <c r="H102" s="24"/>
      <c r="I102" s="24"/>
      <c r="J102" s="24"/>
      <c r="K102" s="24"/>
      <c r="L102" s="24"/>
      <c r="M102" s="26"/>
    </row>
    <row r="103" spans="1:13" s="27" customFormat="1" ht="18" customHeight="1">
      <c r="A103" s="25" t="s">
        <v>31</v>
      </c>
      <c r="B103" s="25" t="s">
        <v>135</v>
      </c>
      <c r="C103" s="22" t="s">
        <v>17</v>
      </c>
      <c r="D103" s="24">
        <v>90.54</v>
      </c>
      <c r="E103" s="24"/>
      <c r="F103" s="24"/>
      <c r="G103" s="24"/>
      <c r="H103" s="24"/>
      <c r="I103" s="24"/>
      <c r="J103" s="24"/>
      <c r="K103" s="24"/>
      <c r="L103" s="24"/>
      <c r="M103" s="24"/>
    </row>
    <row r="104" spans="1:13" s="27" customFormat="1" ht="18" customHeight="1">
      <c r="A104" s="25" t="s">
        <v>91</v>
      </c>
      <c r="B104" s="25" t="s">
        <v>92</v>
      </c>
      <c r="C104" s="22" t="s">
        <v>13</v>
      </c>
      <c r="D104" s="24">
        <v>86.23</v>
      </c>
      <c r="E104" s="24"/>
      <c r="F104" s="24"/>
      <c r="G104" s="24"/>
      <c r="H104" s="24"/>
      <c r="I104" s="24"/>
      <c r="J104" s="24"/>
      <c r="K104" s="24"/>
      <c r="L104" s="24"/>
      <c r="M104" s="26"/>
    </row>
    <row r="105" spans="1:13" s="27" customFormat="1" ht="18" customHeight="1">
      <c r="A105" s="25" t="s">
        <v>29</v>
      </c>
      <c r="B105" s="25" t="s">
        <v>30</v>
      </c>
      <c r="C105" s="22" t="s">
        <v>17</v>
      </c>
      <c r="D105" s="24">
        <v>90.54</v>
      </c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1:13" s="27" customFormat="1" ht="18" customHeight="1">
      <c r="A106" s="25" t="s">
        <v>136</v>
      </c>
      <c r="B106" s="25" t="s">
        <v>137</v>
      </c>
      <c r="C106" s="22" t="s">
        <v>13</v>
      </c>
      <c r="D106" s="24">
        <v>52.52</v>
      </c>
      <c r="E106" s="24"/>
      <c r="F106" s="24"/>
      <c r="G106" s="24"/>
      <c r="H106" s="24"/>
      <c r="I106" s="24"/>
      <c r="J106" s="24"/>
      <c r="K106" s="24"/>
      <c r="L106" s="24"/>
      <c r="M106" s="26"/>
    </row>
    <row r="107" spans="1:13" s="27" customFormat="1" ht="18" customHeight="1">
      <c r="A107" s="25" t="s">
        <v>138</v>
      </c>
      <c r="B107" s="25" t="s">
        <v>139</v>
      </c>
      <c r="C107" s="22" t="s">
        <v>13</v>
      </c>
      <c r="D107" s="24">
        <v>8.4499999999999993</v>
      </c>
      <c r="E107" s="24"/>
      <c r="F107" s="24"/>
      <c r="G107" s="24"/>
      <c r="H107" s="24"/>
      <c r="I107" s="24"/>
      <c r="J107" s="24"/>
      <c r="K107" s="24"/>
      <c r="L107" s="24"/>
      <c r="M107" s="26"/>
    </row>
    <row r="108" spans="1:13" s="27" customFormat="1" ht="18" customHeight="1">
      <c r="A108" s="25" t="s">
        <v>93</v>
      </c>
      <c r="B108" s="25" t="s">
        <v>94</v>
      </c>
      <c r="C108" s="22" t="s">
        <v>13</v>
      </c>
      <c r="D108" s="24">
        <v>88.14</v>
      </c>
      <c r="E108" s="24"/>
      <c r="F108" s="24"/>
      <c r="G108" s="24"/>
      <c r="H108" s="24"/>
      <c r="I108" s="24"/>
      <c r="J108" s="24"/>
      <c r="K108" s="24"/>
      <c r="L108" s="24"/>
      <c r="M108" s="26"/>
    </row>
    <row r="109" spans="1:13" s="27" customFormat="1" ht="18" customHeight="1">
      <c r="A109" s="18" t="s">
        <v>163</v>
      </c>
      <c r="B109" s="18" t="s">
        <v>164</v>
      </c>
      <c r="C109" s="22" t="s">
        <v>13</v>
      </c>
      <c r="D109" s="24">
        <v>123.16</v>
      </c>
      <c r="E109" s="24"/>
      <c r="F109" s="24"/>
      <c r="G109" s="24"/>
      <c r="H109" s="24"/>
      <c r="I109" s="24"/>
      <c r="J109" s="24"/>
      <c r="K109" s="24"/>
      <c r="L109" s="24"/>
      <c r="M109" s="26"/>
    </row>
    <row r="110" spans="1:13" s="27" customFormat="1" ht="18" customHeight="1">
      <c r="A110" s="25" t="s">
        <v>95</v>
      </c>
      <c r="B110" s="25" t="s">
        <v>96</v>
      </c>
      <c r="C110" s="22" t="s">
        <v>13</v>
      </c>
      <c r="D110" s="24">
        <v>94.76</v>
      </c>
      <c r="E110" s="24"/>
      <c r="F110" s="24"/>
      <c r="G110" s="24"/>
      <c r="H110" s="24"/>
      <c r="I110" s="24"/>
      <c r="J110" s="24"/>
      <c r="K110" s="24"/>
      <c r="L110" s="24"/>
      <c r="M110" s="26"/>
    </row>
    <row r="111" spans="1:13" ht="18" customHeight="1">
      <c r="A111" s="9"/>
      <c r="B111" s="9"/>
      <c r="C111" s="10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ht="18" customHeight="1">
      <c r="A112" s="9"/>
      <c r="B112" s="9"/>
      <c r="C112" s="10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ht="18" customHeight="1">
      <c r="A113" s="9"/>
      <c r="B113" s="9"/>
      <c r="C113" s="10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8" customHeight="1">
      <c r="A114" s="9"/>
      <c r="B114" s="9"/>
      <c r="C114" s="10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ht="18" customHeight="1">
      <c r="A115" s="9"/>
      <c r="B115" s="9"/>
      <c r="C115" s="10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ht="18" customHeight="1">
      <c r="A116" s="9"/>
      <c r="B116" s="9"/>
      <c r="C116" s="10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ht="18" customHeight="1">
      <c r="A117" s="9"/>
      <c r="B117" s="9"/>
      <c r="C117" s="10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ht="18" customHeight="1">
      <c r="A118" s="9"/>
      <c r="B118" s="9"/>
      <c r="C118" s="10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ht="18" customHeight="1">
      <c r="A119" s="9"/>
      <c r="B119" s="9"/>
      <c r="C119" s="10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8" customHeight="1">
      <c r="A120" s="9"/>
      <c r="B120" s="9"/>
      <c r="C120" s="10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ht="18" customHeight="1">
      <c r="A121" s="9"/>
      <c r="B121" s="9"/>
      <c r="C121" s="10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ht="18" customHeight="1">
      <c r="A122" s="9"/>
      <c r="B122" s="9"/>
      <c r="C122" s="10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ht="18" customHeight="1">
      <c r="A123" s="9"/>
      <c r="B123" s="9"/>
      <c r="C123" s="10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ht="18" customHeight="1">
      <c r="A124" s="11" t="s">
        <v>48</v>
      </c>
      <c r="B124" s="12"/>
      <c r="C124" s="13"/>
      <c r="D124" s="14"/>
      <c r="E124" s="14"/>
      <c r="F124" s="14">
        <f>SUM(F102:F123)</f>
        <v>0</v>
      </c>
      <c r="G124" s="14"/>
      <c r="H124" s="14">
        <f>SUM(H102:H123)</f>
        <v>0</v>
      </c>
      <c r="I124" s="14"/>
      <c r="J124" s="14">
        <f>SUM(J102:J123)</f>
        <v>0</v>
      </c>
      <c r="K124" s="14"/>
      <c r="L124" s="14">
        <f>SUM(L102:L123)</f>
        <v>0</v>
      </c>
      <c r="M124" s="15"/>
    </row>
    <row r="125" spans="1:13" ht="18" customHeight="1">
      <c r="A125" s="51" t="s">
        <v>170</v>
      </c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</row>
    <row r="126" spans="1:13" ht="18" customHeight="1">
      <c r="A126" s="6" t="s">
        <v>184</v>
      </c>
      <c r="B126" s="6" t="s">
        <v>185</v>
      </c>
      <c r="C126" s="7" t="s">
        <v>13</v>
      </c>
      <c r="D126" s="17">
        <v>86.23</v>
      </c>
      <c r="E126" s="17"/>
      <c r="F126" s="5"/>
      <c r="G126" s="5"/>
      <c r="H126" s="5"/>
      <c r="I126" s="5"/>
      <c r="J126" s="5"/>
      <c r="K126" s="5"/>
      <c r="L126" s="5"/>
      <c r="M126" s="8"/>
    </row>
    <row r="127" spans="1:13" ht="18" customHeight="1">
      <c r="A127" s="6" t="s">
        <v>97</v>
      </c>
      <c r="B127" s="6" t="s">
        <v>98</v>
      </c>
      <c r="C127" s="7" t="s">
        <v>3</v>
      </c>
      <c r="D127" s="17">
        <v>37.799999999999997</v>
      </c>
      <c r="E127" s="17"/>
      <c r="F127" s="5"/>
      <c r="G127" s="5"/>
      <c r="H127" s="5"/>
      <c r="I127" s="5"/>
      <c r="J127" s="5"/>
      <c r="K127" s="5"/>
      <c r="L127" s="5"/>
      <c r="M127" s="8"/>
    </row>
    <row r="128" spans="1:13" ht="18" customHeight="1">
      <c r="A128" s="6" t="s">
        <v>99</v>
      </c>
      <c r="B128" s="6" t="s">
        <v>100</v>
      </c>
      <c r="C128" s="7" t="s">
        <v>3</v>
      </c>
      <c r="D128" s="17">
        <v>41.99</v>
      </c>
      <c r="E128" s="17"/>
      <c r="F128" s="5"/>
      <c r="G128" s="5"/>
      <c r="H128" s="5"/>
      <c r="I128" s="5"/>
      <c r="J128" s="5"/>
      <c r="K128" s="5"/>
      <c r="L128" s="5"/>
      <c r="M128" s="8"/>
    </row>
    <row r="129" spans="1:13" ht="18" customHeight="1">
      <c r="A129" s="6" t="s">
        <v>65</v>
      </c>
      <c r="B129" s="6" t="s">
        <v>101</v>
      </c>
      <c r="C129" s="7" t="s">
        <v>64</v>
      </c>
      <c r="D129" s="17">
        <v>4</v>
      </c>
      <c r="E129" s="17"/>
      <c r="F129" s="5"/>
      <c r="G129" s="5"/>
      <c r="H129" s="5"/>
      <c r="I129" s="5"/>
      <c r="J129" s="5"/>
      <c r="K129" s="5"/>
      <c r="L129" s="5"/>
      <c r="M129" s="8"/>
    </row>
    <row r="130" spans="1:13" ht="18" customHeight="1">
      <c r="A130" s="6" t="s">
        <v>102</v>
      </c>
      <c r="B130" s="6" t="s">
        <v>103</v>
      </c>
      <c r="C130" s="7" t="s">
        <v>9</v>
      </c>
      <c r="D130" s="17">
        <v>4</v>
      </c>
      <c r="E130" s="17"/>
      <c r="F130" s="5"/>
      <c r="G130" s="5"/>
      <c r="H130" s="5"/>
      <c r="I130" s="5"/>
      <c r="J130" s="5"/>
      <c r="K130" s="5"/>
      <c r="L130" s="5"/>
      <c r="M130" s="8"/>
    </row>
    <row r="131" spans="1:13" ht="18" customHeight="1">
      <c r="A131" s="6" t="s">
        <v>104</v>
      </c>
      <c r="B131" s="6" t="s">
        <v>105</v>
      </c>
      <c r="C131" s="7" t="s">
        <v>3</v>
      </c>
      <c r="D131" s="17">
        <v>14.6</v>
      </c>
      <c r="E131" s="17"/>
      <c r="F131" s="5"/>
      <c r="G131" s="5"/>
      <c r="H131" s="5"/>
      <c r="I131" s="5"/>
      <c r="J131" s="5"/>
      <c r="K131" s="5"/>
      <c r="L131" s="5"/>
      <c r="M131" s="8"/>
    </row>
    <row r="132" spans="1:13" ht="18" customHeight="1">
      <c r="A132" s="6" t="s">
        <v>133</v>
      </c>
      <c r="B132" s="6" t="s">
        <v>106</v>
      </c>
      <c r="C132" s="7" t="s">
        <v>3</v>
      </c>
      <c r="D132" s="17">
        <v>1</v>
      </c>
      <c r="E132" s="17"/>
      <c r="F132" s="5"/>
      <c r="G132" s="5"/>
      <c r="H132" s="5"/>
      <c r="I132" s="5"/>
      <c r="J132" s="5"/>
      <c r="K132" s="5"/>
      <c r="L132" s="5"/>
      <c r="M132" s="8"/>
    </row>
    <row r="133" spans="1:13" ht="18" customHeight="1">
      <c r="A133" s="6" t="s">
        <v>178</v>
      </c>
      <c r="B133" s="6" t="s">
        <v>180</v>
      </c>
      <c r="C133" s="7" t="s">
        <v>179</v>
      </c>
      <c r="D133" s="5">
        <v>4.8</v>
      </c>
      <c r="E133" s="24"/>
      <c r="F133" s="24"/>
      <c r="G133" s="24"/>
      <c r="H133" s="24"/>
      <c r="I133" s="24"/>
      <c r="J133" s="24"/>
      <c r="K133" s="24"/>
      <c r="L133" s="24"/>
      <c r="M133" s="24"/>
    </row>
    <row r="134" spans="1:13" ht="18" customHeight="1">
      <c r="A134" s="6" t="s">
        <v>176</v>
      </c>
      <c r="B134" s="6" t="s">
        <v>177</v>
      </c>
      <c r="C134" s="7" t="s">
        <v>3</v>
      </c>
      <c r="D134" s="5">
        <v>23.8</v>
      </c>
      <c r="E134" s="24"/>
      <c r="F134" s="24"/>
      <c r="G134" s="24"/>
      <c r="H134" s="24"/>
      <c r="I134" s="24"/>
      <c r="J134" s="24"/>
      <c r="K134" s="24"/>
      <c r="L134" s="24"/>
      <c r="M134" s="24"/>
    </row>
    <row r="135" spans="1:13" ht="18" customHeight="1">
      <c r="A135" s="9"/>
      <c r="B135" s="9"/>
      <c r="C135" s="10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ht="18" customHeight="1">
      <c r="A136" s="9"/>
      <c r="B136" s="9"/>
      <c r="C136" s="10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ht="18" customHeight="1">
      <c r="A137" s="9"/>
      <c r="B137" s="9"/>
      <c r="C137" s="10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ht="18" customHeight="1">
      <c r="A138" s="9"/>
      <c r="B138" s="9"/>
      <c r="C138" s="10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ht="18" customHeight="1">
      <c r="A139" s="9"/>
      <c r="B139" s="9"/>
      <c r="C139" s="10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ht="18" customHeight="1">
      <c r="A140" s="9"/>
      <c r="B140" s="9"/>
      <c r="C140" s="10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ht="18" customHeight="1">
      <c r="A141" s="9"/>
      <c r="B141" s="9"/>
      <c r="C141" s="10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ht="18" customHeight="1">
      <c r="A142" s="9"/>
      <c r="B142" s="9"/>
      <c r="C142" s="10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3" ht="18" customHeight="1">
      <c r="A143" s="9"/>
      <c r="B143" s="9"/>
      <c r="C143" s="10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ht="18" customHeight="1">
      <c r="A144" s="9"/>
      <c r="B144" s="9"/>
      <c r="C144" s="10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13" ht="18" customHeight="1">
      <c r="A145" s="9"/>
      <c r="B145" s="9"/>
      <c r="C145" s="10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1:13" ht="18" customHeight="1">
      <c r="A146" s="9"/>
      <c r="B146" s="9"/>
      <c r="C146" s="10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1:13" ht="18" customHeight="1">
      <c r="A147" s="9"/>
      <c r="B147" s="9"/>
      <c r="C147" s="10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1:13" ht="18" customHeight="1">
      <c r="A148" s="11" t="s">
        <v>48</v>
      </c>
      <c r="B148" s="12"/>
      <c r="C148" s="13"/>
      <c r="D148" s="14"/>
      <c r="E148" s="14"/>
      <c r="F148" s="14">
        <f>SUM(F126:F147)</f>
        <v>0</v>
      </c>
      <c r="G148" s="14"/>
      <c r="H148" s="14">
        <f>SUM(H126:H147)</f>
        <v>0</v>
      </c>
      <c r="I148" s="14"/>
      <c r="J148" s="14">
        <f>SUM(J126:J147)</f>
        <v>0</v>
      </c>
      <c r="K148" s="14"/>
      <c r="L148" s="14">
        <f>SUM(L126:L147)</f>
        <v>0</v>
      </c>
      <c r="M148" s="15"/>
    </row>
    <row r="149" spans="1:13" ht="18" customHeight="1">
      <c r="A149" s="51" t="s">
        <v>171</v>
      </c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</row>
    <row r="150" spans="1:13" ht="18" customHeight="1">
      <c r="A150" s="6" t="s">
        <v>37</v>
      </c>
      <c r="B150" s="6" t="s">
        <v>38</v>
      </c>
      <c r="C150" s="7" t="s">
        <v>13</v>
      </c>
      <c r="D150" s="24">
        <v>41.8</v>
      </c>
      <c r="E150" s="5"/>
      <c r="F150" s="5"/>
      <c r="G150" s="5"/>
      <c r="H150" s="5"/>
      <c r="I150" s="5"/>
      <c r="J150" s="5"/>
      <c r="K150" s="5"/>
      <c r="L150" s="5"/>
      <c r="M150" s="8"/>
    </row>
    <row r="151" spans="1:13" ht="18" customHeight="1">
      <c r="A151" s="6" t="s">
        <v>37</v>
      </c>
      <c r="B151" s="6" t="s">
        <v>39</v>
      </c>
      <c r="C151" s="7" t="s">
        <v>9</v>
      </c>
      <c r="D151" s="24">
        <v>16</v>
      </c>
      <c r="E151" s="5"/>
      <c r="F151" s="5"/>
      <c r="G151" s="5"/>
      <c r="H151" s="5"/>
      <c r="I151" s="5"/>
      <c r="J151" s="5"/>
      <c r="K151" s="5"/>
      <c r="L151" s="5"/>
      <c r="M151" s="5"/>
    </row>
    <row r="152" spans="1:13" ht="18" customHeight="1">
      <c r="A152" s="6" t="s">
        <v>183</v>
      </c>
      <c r="B152" s="6" t="s">
        <v>181</v>
      </c>
      <c r="C152" s="7" t="s">
        <v>36</v>
      </c>
      <c r="D152" s="24">
        <v>1</v>
      </c>
      <c r="E152" s="5"/>
      <c r="F152" s="5"/>
      <c r="G152" s="5"/>
      <c r="H152" s="5"/>
      <c r="I152" s="5"/>
      <c r="J152" s="5"/>
      <c r="K152" s="5"/>
      <c r="L152" s="5"/>
      <c r="M152" s="5"/>
    </row>
    <row r="153" spans="1:13" ht="18" customHeight="1">
      <c r="A153" s="6" t="s">
        <v>183</v>
      </c>
      <c r="B153" s="6" t="s">
        <v>182</v>
      </c>
      <c r="C153" s="7" t="s">
        <v>36</v>
      </c>
      <c r="D153" s="24">
        <v>1</v>
      </c>
      <c r="E153" s="5"/>
      <c r="F153" s="5"/>
      <c r="G153" s="5"/>
      <c r="H153" s="5"/>
      <c r="I153" s="5"/>
      <c r="J153" s="5"/>
      <c r="K153" s="5"/>
      <c r="L153" s="5"/>
      <c r="M153" s="5"/>
    </row>
    <row r="154" spans="1:13" ht="18" customHeight="1">
      <c r="A154" s="6" t="s">
        <v>186</v>
      </c>
      <c r="B154" s="6" t="s">
        <v>187</v>
      </c>
      <c r="C154" s="7" t="s">
        <v>64</v>
      </c>
      <c r="D154" s="24">
        <v>3</v>
      </c>
      <c r="E154" s="5"/>
      <c r="F154" s="5"/>
      <c r="G154" s="5"/>
      <c r="H154" s="5"/>
      <c r="I154" s="5"/>
      <c r="J154" s="5"/>
      <c r="K154" s="5"/>
      <c r="L154" s="5"/>
      <c r="M154" s="8"/>
    </row>
    <row r="155" spans="1:13" ht="18" customHeight="1">
      <c r="A155" s="6" t="s">
        <v>43</v>
      </c>
      <c r="B155" s="6" t="s">
        <v>44</v>
      </c>
      <c r="C155" s="7" t="s">
        <v>16</v>
      </c>
      <c r="D155" s="24">
        <v>3</v>
      </c>
      <c r="E155" s="5"/>
      <c r="F155" s="5"/>
      <c r="G155" s="5"/>
      <c r="H155" s="5"/>
      <c r="I155" s="5"/>
      <c r="J155" s="5"/>
      <c r="K155" s="5"/>
      <c r="L155" s="5"/>
      <c r="M155" s="5"/>
    </row>
    <row r="156" spans="1:13" ht="18" customHeight="1">
      <c r="A156" s="6" t="s">
        <v>107</v>
      </c>
      <c r="B156" s="6" t="s">
        <v>108</v>
      </c>
      <c r="C156" s="7" t="s">
        <v>64</v>
      </c>
      <c r="D156" s="24">
        <v>3</v>
      </c>
      <c r="E156" s="5"/>
      <c r="F156" s="5"/>
      <c r="G156" s="5"/>
      <c r="H156" s="5"/>
      <c r="I156" s="5"/>
      <c r="J156" s="5"/>
      <c r="K156" s="5"/>
      <c r="L156" s="5"/>
      <c r="M156" s="8"/>
    </row>
    <row r="157" spans="1:13" ht="18" customHeight="1">
      <c r="A157" s="6" t="s">
        <v>25</v>
      </c>
      <c r="B157" s="6" t="s">
        <v>26</v>
      </c>
      <c r="C157" s="7" t="s">
        <v>13</v>
      </c>
      <c r="D157" s="24">
        <v>7.66</v>
      </c>
      <c r="E157" s="5"/>
      <c r="F157" s="5"/>
      <c r="G157" s="5"/>
      <c r="H157" s="5"/>
      <c r="I157" s="5"/>
      <c r="J157" s="5"/>
      <c r="K157" s="5"/>
      <c r="L157" s="5"/>
      <c r="M157" s="5"/>
    </row>
    <row r="158" spans="1:13" ht="18" customHeight="1">
      <c r="A158" s="6" t="s">
        <v>18</v>
      </c>
      <c r="B158" s="6" t="s">
        <v>19</v>
      </c>
      <c r="C158" s="7" t="s">
        <v>16</v>
      </c>
      <c r="D158" s="24">
        <v>3</v>
      </c>
      <c r="E158" s="5"/>
      <c r="F158" s="5"/>
      <c r="G158" s="5"/>
      <c r="H158" s="5"/>
      <c r="I158" s="5"/>
      <c r="J158" s="5"/>
      <c r="K158" s="5"/>
      <c r="L158" s="5"/>
      <c r="M158" s="5"/>
    </row>
    <row r="159" spans="1:13" ht="18" customHeight="1">
      <c r="A159" s="6" t="s">
        <v>14</v>
      </c>
      <c r="B159" s="6" t="s">
        <v>15</v>
      </c>
      <c r="C159" s="7" t="s">
        <v>11</v>
      </c>
      <c r="D159" s="24">
        <v>9</v>
      </c>
      <c r="E159" s="5"/>
      <c r="F159" s="5"/>
      <c r="G159" s="5"/>
      <c r="H159" s="5"/>
      <c r="I159" s="5"/>
      <c r="J159" s="5"/>
      <c r="K159" s="5"/>
      <c r="L159" s="5"/>
      <c r="M159" s="5"/>
    </row>
    <row r="160" spans="1:13" ht="18" customHeight="1">
      <c r="A160" s="6"/>
      <c r="B160" s="6"/>
      <c r="C160" s="7"/>
      <c r="D160" s="24"/>
      <c r="E160" s="5"/>
      <c r="F160" s="5"/>
      <c r="G160" s="5"/>
      <c r="H160" s="5"/>
      <c r="I160" s="5"/>
      <c r="J160" s="5"/>
      <c r="K160" s="5"/>
      <c r="L160" s="5"/>
      <c r="M160" s="5"/>
    </row>
    <row r="161" spans="1:15" ht="18" customHeight="1">
      <c r="A161" s="9"/>
      <c r="B161" s="9"/>
      <c r="C161" s="10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5" ht="18" customHeight="1">
      <c r="A162" s="9"/>
      <c r="B162" s="9"/>
      <c r="C162" s="10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5" ht="18" customHeight="1">
      <c r="A163" s="9"/>
      <c r="B163" s="9"/>
      <c r="C163" s="10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5" ht="18" customHeight="1">
      <c r="A164" s="9"/>
      <c r="B164" s="9"/>
      <c r="C164" s="10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5" ht="18" customHeight="1">
      <c r="A165" s="9"/>
      <c r="B165" s="9"/>
      <c r="C165" s="10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5" ht="18" customHeight="1">
      <c r="A166" s="9"/>
      <c r="B166" s="9"/>
      <c r="C166" s="10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5" ht="18" customHeight="1">
      <c r="A167" s="9"/>
      <c r="B167" s="9"/>
      <c r="C167" s="10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5" ht="18" customHeight="1">
      <c r="A168" s="9"/>
      <c r="B168" s="9"/>
      <c r="C168" s="10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5" ht="18" customHeight="1">
      <c r="A169" s="9"/>
      <c r="B169" s="9"/>
      <c r="C169" s="10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5" ht="18" customHeight="1">
      <c r="A170" s="9"/>
      <c r="B170" s="9"/>
      <c r="C170" s="10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5" ht="18" customHeight="1">
      <c r="A171" s="9"/>
      <c r="B171" s="9"/>
      <c r="C171" s="10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5" ht="18" customHeight="1">
      <c r="A172" s="11" t="s">
        <v>48</v>
      </c>
      <c r="B172" s="12"/>
      <c r="C172" s="13"/>
      <c r="D172" s="14"/>
      <c r="E172" s="14"/>
      <c r="F172" s="14">
        <f>SUM(F150:F171)</f>
        <v>0</v>
      </c>
      <c r="G172" s="14"/>
      <c r="H172" s="14">
        <f>SUM(H150:H171)</f>
        <v>0</v>
      </c>
      <c r="I172" s="14"/>
      <c r="J172" s="14">
        <f>SUM(J150:J171)</f>
        <v>0</v>
      </c>
      <c r="K172" s="14"/>
      <c r="L172" s="14">
        <f>SUM(L150:L171)</f>
        <v>0</v>
      </c>
      <c r="M172" s="15"/>
      <c r="O172" s="28"/>
    </row>
    <row r="173" spans="1:15" ht="18" customHeight="1">
      <c r="A173" s="51" t="s">
        <v>172</v>
      </c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</row>
    <row r="174" spans="1:15" ht="18" customHeight="1">
      <c r="A174" s="6" t="s">
        <v>109</v>
      </c>
      <c r="B174" s="6" t="s">
        <v>110</v>
      </c>
      <c r="C174" s="7" t="s">
        <v>13</v>
      </c>
      <c r="D174" s="17">
        <v>41.8</v>
      </c>
      <c r="E174" s="17"/>
      <c r="F174" s="17"/>
      <c r="G174" s="5"/>
      <c r="H174" s="5"/>
      <c r="I174" s="5"/>
      <c r="J174" s="5"/>
      <c r="K174" s="5"/>
      <c r="L174" s="5"/>
      <c r="M174" s="8"/>
    </row>
    <row r="175" spans="1:15" ht="18" customHeight="1">
      <c r="A175" s="6" t="s">
        <v>27</v>
      </c>
      <c r="B175" s="6" t="s">
        <v>28</v>
      </c>
      <c r="C175" s="7" t="s">
        <v>17</v>
      </c>
      <c r="D175" s="17">
        <v>41.8</v>
      </c>
      <c r="E175" s="17"/>
      <c r="F175" s="17"/>
      <c r="G175" s="5"/>
      <c r="H175" s="5"/>
      <c r="I175" s="5"/>
      <c r="J175" s="5"/>
      <c r="K175" s="5"/>
      <c r="L175" s="5"/>
      <c r="M175" s="5"/>
    </row>
    <row r="176" spans="1:15" ht="18" customHeight="1">
      <c r="A176" s="6" t="s">
        <v>111</v>
      </c>
      <c r="B176" s="6" t="s">
        <v>112</v>
      </c>
      <c r="C176" s="7" t="s">
        <v>3</v>
      </c>
      <c r="D176" s="17">
        <v>277.2</v>
      </c>
      <c r="E176" s="17"/>
      <c r="F176" s="17"/>
      <c r="G176" s="5"/>
      <c r="H176" s="5"/>
      <c r="I176" s="5"/>
      <c r="J176" s="5"/>
      <c r="K176" s="5"/>
      <c r="L176" s="5"/>
      <c r="M176" s="8"/>
    </row>
    <row r="177" spans="1:13" ht="18" customHeight="1">
      <c r="A177" s="9"/>
      <c r="B177" s="9"/>
      <c r="C177" s="10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ht="18" customHeight="1">
      <c r="A178" s="9"/>
      <c r="B178" s="9"/>
      <c r="C178" s="10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ht="18" customHeight="1">
      <c r="A179" s="9"/>
      <c r="B179" s="9"/>
      <c r="C179" s="10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ht="18" customHeight="1">
      <c r="A180" s="9"/>
      <c r="B180" s="9"/>
      <c r="C180" s="10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ht="18" customHeight="1">
      <c r="A181" s="9"/>
      <c r="B181" s="9"/>
      <c r="C181" s="10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ht="18" customHeight="1">
      <c r="A182" s="9"/>
      <c r="B182" s="9"/>
      <c r="C182" s="10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ht="18" customHeight="1">
      <c r="A183" s="9"/>
      <c r="B183" s="9"/>
      <c r="C183" s="10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ht="18" customHeight="1">
      <c r="A184" s="9"/>
      <c r="B184" s="9"/>
      <c r="C184" s="10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ht="18" customHeight="1">
      <c r="A185" s="9"/>
      <c r="B185" s="9"/>
      <c r="C185" s="10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ht="18" customHeight="1">
      <c r="A186" s="9"/>
      <c r="B186" s="9"/>
      <c r="C186" s="10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ht="18" customHeight="1">
      <c r="A187" s="9"/>
      <c r="B187" s="9"/>
      <c r="C187" s="10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ht="18" customHeight="1">
      <c r="A188" s="9"/>
      <c r="B188" s="9"/>
      <c r="C188" s="10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ht="18" customHeight="1">
      <c r="A189" s="9"/>
      <c r="B189" s="9"/>
      <c r="C189" s="10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ht="18" customHeight="1">
      <c r="A190" s="9"/>
      <c r="B190" s="9"/>
      <c r="C190" s="10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ht="18" customHeight="1">
      <c r="A191" s="9"/>
      <c r="B191" s="9"/>
      <c r="C191" s="10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ht="18" customHeight="1">
      <c r="A192" s="9"/>
      <c r="B192" s="9"/>
      <c r="C192" s="10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ht="18" customHeight="1">
      <c r="A193" s="9"/>
      <c r="B193" s="9"/>
      <c r="C193" s="10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ht="18" customHeight="1">
      <c r="A194" s="9"/>
      <c r="B194" s="9"/>
      <c r="C194" s="10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ht="18" customHeight="1">
      <c r="A195" s="9"/>
      <c r="B195" s="9"/>
      <c r="C195" s="10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ht="18" customHeight="1">
      <c r="A196" s="11" t="s">
        <v>48</v>
      </c>
      <c r="B196" s="12"/>
      <c r="C196" s="13"/>
      <c r="D196" s="14"/>
      <c r="E196" s="14"/>
      <c r="F196" s="14">
        <f>SUM(F174:F195)</f>
        <v>0</v>
      </c>
      <c r="G196" s="14"/>
      <c r="H196" s="14">
        <f>SUM(H174:H195)</f>
        <v>0</v>
      </c>
      <c r="I196" s="14"/>
      <c r="J196" s="14">
        <f>SUM(J174:J195)</f>
        <v>0</v>
      </c>
      <c r="K196" s="14"/>
      <c r="L196" s="14">
        <f>SUM(L174:L195)</f>
        <v>0</v>
      </c>
      <c r="M196" s="15"/>
    </row>
    <row r="197" spans="1:13" ht="18" customHeight="1">
      <c r="A197" s="51" t="s">
        <v>173</v>
      </c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</row>
    <row r="198" spans="1:13" ht="18" customHeight="1">
      <c r="A198" s="6" t="s">
        <v>113</v>
      </c>
      <c r="B198" s="6" t="s">
        <v>114</v>
      </c>
      <c r="C198" s="7" t="s">
        <v>13</v>
      </c>
      <c r="D198" s="5">
        <v>109.76</v>
      </c>
      <c r="E198" s="5"/>
      <c r="F198" s="5"/>
      <c r="G198" s="5"/>
      <c r="H198" s="5"/>
      <c r="I198" s="5"/>
      <c r="J198" s="5"/>
      <c r="K198" s="5"/>
      <c r="L198" s="5"/>
      <c r="M198" s="8"/>
    </row>
    <row r="199" spans="1:13" ht="18" customHeight="1">
      <c r="A199" s="6" t="s">
        <v>115</v>
      </c>
      <c r="B199" s="6" t="s">
        <v>116</v>
      </c>
      <c r="C199" s="7" t="s">
        <v>13</v>
      </c>
      <c r="D199" s="5">
        <v>109.76</v>
      </c>
      <c r="E199" s="5"/>
      <c r="F199" s="5"/>
      <c r="G199" s="5"/>
      <c r="H199" s="5"/>
      <c r="I199" s="5"/>
      <c r="J199" s="5"/>
      <c r="K199" s="5"/>
      <c r="L199" s="5"/>
      <c r="M199" s="8"/>
    </row>
    <row r="200" spans="1:13" ht="18" customHeight="1">
      <c r="A200" s="6"/>
      <c r="B200" s="6"/>
      <c r="C200" s="7"/>
      <c r="D200" s="5"/>
      <c r="E200" s="5"/>
      <c r="F200" s="5"/>
      <c r="G200" s="5"/>
      <c r="H200" s="5"/>
      <c r="I200" s="5"/>
      <c r="J200" s="5"/>
      <c r="K200" s="5"/>
      <c r="L200" s="5"/>
      <c r="M200" s="8"/>
    </row>
    <row r="201" spans="1:13" ht="18" customHeight="1">
      <c r="A201" s="9"/>
      <c r="B201" s="9"/>
      <c r="C201" s="10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ht="18" customHeight="1">
      <c r="A202" s="9"/>
      <c r="B202" s="9"/>
      <c r="C202" s="10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ht="18" customHeight="1">
      <c r="A203" s="9"/>
      <c r="B203" s="9"/>
      <c r="C203" s="10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ht="18" customHeight="1">
      <c r="A204" s="9"/>
      <c r="B204" s="9"/>
      <c r="C204" s="10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ht="18" customHeight="1">
      <c r="A205" s="9"/>
      <c r="B205" s="9"/>
      <c r="C205" s="10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ht="18" customHeight="1">
      <c r="A206" s="9"/>
      <c r="B206" s="9"/>
      <c r="C206" s="10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ht="18" customHeight="1">
      <c r="A207" s="9"/>
      <c r="B207" s="9"/>
      <c r="C207" s="10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ht="18" customHeight="1">
      <c r="A208" s="9"/>
      <c r="B208" s="9"/>
      <c r="C208" s="10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ht="18" customHeight="1">
      <c r="A209" s="9"/>
      <c r="B209" s="9"/>
      <c r="C209" s="10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ht="18" customHeight="1">
      <c r="A210" s="9"/>
      <c r="B210" s="9"/>
      <c r="C210" s="10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ht="18" customHeight="1">
      <c r="A211" s="9"/>
      <c r="B211" s="9"/>
      <c r="C211" s="10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ht="18" customHeight="1">
      <c r="A212" s="9"/>
      <c r="B212" s="9"/>
      <c r="C212" s="10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ht="18" customHeight="1">
      <c r="A213" s="9"/>
      <c r="B213" s="9"/>
      <c r="C213" s="10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ht="18" customHeight="1">
      <c r="A214" s="9"/>
      <c r="B214" s="9"/>
      <c r="C214" s="10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ht="18" customHeight="1">
      <c r="A215" s="9"/>
      <c r="B215" s="9"/>
      <c r="C215" s="10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ht="18" customHeight="1">
      <c r="A216" s="9"/>
      <c r="B216" s="9"/>
      <c r="C216" s="10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ht="18" customHeight="1">
      <c r="A217" s="9"/>
      <c r="B217" s="9"/>
      <c r="C217" s="10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ht="18" customHeight="1">
      <c r="A218" s="9"/>
      <c r="B218" s="9"/>
      <c r="C218" s="10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ht="18" customHeight="1">
      <c r="A219" s="9"/>
      <c r="B219" s="9"/>
      <c r="C219" s="10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ht="18" customHeight="1">
      <c r="A220" s="11" t="s">
        <v>48</v>
      </c>
      <c r="B220" s="12"/>
      <c r="C220" s="13"/>
      <c r="D220" s="14"/>
      <c r="E220" s="14"/>
      <c r="F220" s="14">
        <f>SUM(F198:F219)</f>
        <v>0</v>
      </c>
      <c r="G220" s="14"/>
      <c r="H220" s="14">
        <f>SUM(H198:H219)</f>
        <v>0</v>
      </c>
      <c r="I220" s="14"/>
      <c r="J220" s="14">
        <f>SUM(J198:J219)</f>
        <v>0</v>
      </c>
      <c r="K220" s="14"/>
      <c r="L220" s="14">
        <f>SUM(L198:L219)</f>
        <v>0</v>
      </c>
      <c r="M220" s="15"/>
    </row>
    <row r="221" spans="1:13" ht="18" customHeight="1">
      <c r="A221" s="51" t="s">
        <v>174</v>
      </c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</row>
    <row r="222" spans="1:13" s="27" customFormat="1" ht="18" customHeight="1">
      <c r="A222" s="25" t="s">
        <v>118</v>
      </c>
      <c r="B222" s="25" t="s">
        <v>119</v>
      </c>
      <c r="C222" s="22" t="s">
        <v>3</v>
      </c>
      <c r="D222" s="24">
        <v>66</v>
      </c>
      <c r="E222" s="24"/>
      <c r="F222" s="24"/>
      <c r="G222" s="24"/>
      <c r="H222" s="24"/>
      <c r="I222" s="24"/>
      <c r="J222" s="24"/>
      <c r="K222" s="24"/>
      <c r="L222" s="24"/>
      <c r="M222" s="26"/>
    </row>
    <row r="223" spans="1:13" s="27" customFormat="1" ht="18" customHeight="1">
      <c r="A223" s="25" t="s">
        <v>120</v>
      </c>
      <c r="B223" s="25" t="s">
        <v>121</v>
      </c>
      <c r="C223" s="22" t="s">
        <v>3</v>
      </c>
      <c r="D223" s="24">
        <v>100.8</v>
      </c>
      <c r="E223" s="24"/>
      <c r="F223" s="24"/>
      <c r="G223" s="24"/>
      <c r="H223" s="24"/>
      <c r="I223" s="24"/>
      <c r="J223" s="24"/>
      <c r="K223" s="24"/>
      <c r="L223" s="24"/>
      <c r="M223" s="26"/>
    </row>
    <row r="224" spans="1:13" s="27" customFormat="1" ht="18" customHeight="1">
      <c r="A224" s="25" t="s">
        <v>134</v>
      </c>
      <c r="B224" s="25" t="s">
        <v>122</v>
      </c>
      <c r="C224" s="22" t="s">
        <v>13</v>
      </c>
      <c r="D224" s="24">
        <v>82.5</v>
      </c>
      <c r="E224" s="24"/>
      <c r="F224" s="24"/>
      <c r="G224" s="24"/>
      <c r="H224" s="24"/>
      <c r="I224" s="24"/>
      <c r="J224" s="24"/>
      <c r="K224" s="24"/>
      <c r="L224" s="24"/>
      <c r="M224" s="26"/>
    </row>
    <row r="225" spans="1:13" s="27" customFormat="1" ht="18" customHeight="1">
      <c r="A225" s="25" t="s">
        <v>134</v>
      </c>
      <c r="B225" s="25" t="s">
        <v>123</v>
      </c>
      <c r="C225" s="22" t="s">
        <v>13</v>
      </c>
      <c r="D225" s="24">
        <v>9.25</v>
      </c>
      <c r="E225" s="24"/>
      <c r="F225" s="24"/>
      <c r="G225" s="24"/>
      <c r="H225" s="24"/>
      <c r="I225" s="24"/>
      <c r="J225" s="24"/>
      <c r="K225" s="24"/>
      <c r="L225" s="24"/>
      <c r="M225" s="26"/>
    </row>
    <row r="226" spans="1:13" s="27" customFormat="1" ht="18" customHeight="1">
      <c r="A226" s="25" t="s">
        <v>124</v>
      </c>
      <c r="B226" s="25" t="s">
        <v>125</v>
      </c>
      <c r="C226" s="22" t="s">
        <v>13</v>
      </c>
      <c r="D226" s="24">
        <v>125.27</v>
      </c>
      <c r="E226" s="24"/>
      <c r="F226" s="24"/>
      <c r="G226" s="24"/>
      <c r="H226" s="24"/>
      <c r="I226" s="24"/>
      <c r="J226" s="24"/>
      <c r="K226" s="24"/>
      <c r="L226" s="24"/>
      <c r="M226" s="26"/>
    </row>
    <row r="227" spans="1:13" s="27" customFormat="1" ht="18" customHeight="1">
      <c r="A227" s="25" t="s">
        <v>34</v>
      </c>
      <c r="B227" s="25" t="s">
        <v>34</v>
      </c>
      <c r="C227" s="22" t="s">
        <v>35</v>
      </c>
      <c r="D227" s="24">
        <v>5</v>
      </c>
      <c r="E227" s="24"/>
      <c r="F227" s="24"/>
      <c r="G227" s="24"/>
      <c r="H227" s="24"/>
      <c r="I227" s="24"/>
      <c r="J227" s="24"/>
      <c r="K227" s="24"/>
      <c r="L227" s="24"/>
      <c r="M227" s="26"/>
    </row>
    <row r="228" spans="1:13" s="27" customFormat="1" ht="18" customHeight="1">
      <c r="A228" s="25" t="s">
        <v>23</v>
      </c>
      <c r="B228" s="25" t="s">
        <v>24</v>
      </c>
      <c r="C228" s="22" t="s">
        <v>2</v>
      </c>
      <c r="D228" s="24">
        <v>0.4</v>
      </c>
      <c r="E228" s="24"/>
      <c r="F228" s="24"/>
      <c r="G228" s="24"/>
      <c r="H228" s="24"/>
      <c r="I228" s="24"/>
      <c r="J228" s="24"/>
      <c r="K228" s="24"/>
      <c r="L228" s="24"/>
      <c r="M228" s="24"/>
    </row>
    <row r="229" spans="1:13" s="27" customFormat="1" ht="18" customHeight="1">
      <c r="A229" s="25" t="s">
        <v>32</v>
      </c>
      <c r="B229" s="25" t="s">
        <v>33</v>
      </c>
      <c r="C229" s="22" t="s">
        <v>2</v>
      </c>
      <c r="D229" s="24">
        <v>20</v>
      </c>
      <c r="E229" s="24"/>
      <c r="F229" s="24"/>
      <c r="G229" s="24"/>
      <c r="H229" s="24"/>
      <c r="I229" s="24"/>
      <c r="J229" s="24"/>
      <c r="K229" s="24"/>
      <c r="L229" s="24"/>
      <c r="M229" s="24"/>
    </row>
    <row r="230" spans="1:13" ht="18" customHeight="1">
      <c r="A230" s="9"/>
      <c r="B230" s="9"/>
      <c r="C230" s="10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ht="18" customHeight="1">
      <c r="A231" s="9"/>
      <c r="B231" s="9"/>
      <c r="C231" s="10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ht="18" customHeight="1">
      <c r="A232" s="9"/>
      <c r="B232" s="9"/>
      <c r="C232" s="10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ht="18" customHeight="1">
      <c r="A233" s="9"/>
      <c r="B233" s="9"/>
      <c r="C233" s="10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ht="18" customHeight="1">
      <c r="A234" s="9"/>
      <c r="B234" s="9"/>
      <c r="C234" s="10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ht="18" customHeight="1">
      <c r="A235" s="9"/>
      <c r="B235" s="9"/>
      <c r="C235" s="10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ht="18" customHeight="1">
      <c r="A236" s="9"/>
      <c r="B236" s="9"/>
      <c r="C236" s="10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ht="18" customHeight="1">
      <c r="A237" s="9"/>
      <c r="B237" s="9"/>
      <c r="C237" s="10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ht="18" customHeight="1">
      <c r="A238" s="9"/>
      <c r="B238" s="9"/>
      <c r="C238" s="10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ht="18" customHeight="1">
      <c r="A239" s="9"/>
      <c r="B239" s="9"/>
      <c r="C239" s="10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ht="18" customHeight="1">
      <c r="A240" s="9"/>
      <c r="B240" s="9"/>
      <c r="C240" s="10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ht="18" customHeight="1">
      <c r="A241" s="9"/>
      <c r="B241" s="9"/>
      <c r="C241" s="10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ht="18" customHeight="1">
      <c r="A242" s="9"/>
      <c r="B242" s="9"/>
      <c r="C242" s="10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ht="18" customHeight="1">
      <c r="A243" s="9"/>
      <c r="B243" s="9"/>
      <c r="C243" s="10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ht="18" customHeight="1">
      <c r="A244" s="11" t="s">
        <v>48</v>
      </c>
      <c r="B244" s="12"/>
      <c r="C244" s="13"/>
      <c r="D244" s="14"/>
      <c r="E244" s="14"/>
      <c r="F244" s="14">
        <f>SUM(F222:F243)</f>
        <v>0</v>
      </c>
      <c r="G244" s="14"/>
      <c r="H244" s="14">
        <f>SUM(H222:H243)</f>
        <v>0</v>
      </c>
      <c r="I244" s="14"/>
      <c r="J244" s="14">
        <f>SUM(J222:J243)</f>
        <v>0</v>
      </c>
      <c r="K244" s="14"/>
      <c r="L244" s="14">
        <f>SUM(L222:L243)</f>
        <v>0</v>
      </c>
      <c r="M244" s="15"/>
    </row>
    <row r="245" spans="1:13" ht="18" customHeight="1">
      <c r="A245" s="51" t="s">
        <v>175</v>
      </c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</row>
    <row r="246" spans="1:13" ht="18" customHeight="1">
      <c r="A246" s="6" t="s">
        <v>140</v>
      </c>
      <c r="B246" s="9"/>
      <c r="C246" s="7" t="s">
        <v>13</v>
      </c>
      <c r="D246" s="5">
        <v>8.1</v>
      </c>
      <c r="E246" s="5"/>
      <c r="F246" s="5"/>
      <c r="G246" s="5"/>
      <c r="H246" s="5"/>
      <c r="I246" s="5"/>
      <c r="J246" s="5"/>
      <c r="K246" s="5"/>
      <c r="L246" s="5"/>
      <c r="M246" s="8"/>
    </row>
    <row r="247" spans="1:13" ht="18" customHeight="1">
      <c r="A247" s="6" t="s">
        <v>141</v>
      </c>
      <c r="B247" s="9"/>
      <c r="C247" s="7" t="s">
        <v>13</v>
      </c>
      <c r="D247" s="5">
        <v>82.9</v>
      </c>
      <c r="E247" s="5"/>
      <c r="F247" s="5"/>
      <c r="G247" s="5"/>
      <c r="H247" s="5"/>
      <c r="I247" s="5"/>
      <c r="J247" s="5"/>
      <c r="K247" s="5"/>
      <c r="L247" s="5"/>
      <c r="M247" s="8"/>
    </row>
    <row r="248" spans="1:13" ht="18" customHeight="1">
      <c r="A248" s="6" t="s">
        <v>143</v>
      </c>
      <c r="B248" s="6" t="s">
        <v>142</v>
      </c>
      <c r="C248" s="7" t="s">
        <v>13</v>
      </c>
      <c r="D248" s="5">
        <v>82.9</v>
      </c>
      <c r="E248" s="5"/>
      <c r="F248" s="5"/>
      <c r="G248" s="5"/>
      <c r="H248" s="5"/>
      <c r="I248" s="5"/>
      <c r="J248" s="5"/>
      <c r="K248" s="5"/>
      <c r="L248" s="5"/>
      <c r="M248" s="8"/>
    </row>
    <row r="249" spans="1:13" ht="18" customHeight="1">
      <c r="A249" s="6" t="s">
        <v>144</v>
      </c>
      <c r="B249" s="6" t="s">
        <v>145</v>
      </c>
      <c r="C249" s="7" t="s">
        <v>13</v>
      </c>
      <c r="D249" s="5">
        <v>5.5</v>
      </c>
      <c r="E249" s="5"/>
      <c r="F249" s="5"/>
      <c r="G249" s="5"/>
      <c r="H249" s="5"/>
      <c r="I249" s="5"/>
      <c r="J249" s="5"/>
      <c r="K249" s="5"/>
      <c r="L249" s="5"/>
      <c r="M249" s="8"/>
    </row>
    <row r="250" spans="1:13" ht="18" customHeight="1">
      <c r="A250" s="6" t="s">
        <v>144</v>
      </c>
      <c r="B250" s="6" t="s">
        <v>146</v>
      </c>
      <c r="C250" s="7" t="s">
        <v>13</v>
      </c>
      <c r="D250" s="5">
        <v>27.9</v>
      </c>
      <c r="E250" s="5"/>
      <c r="F250" s="5"/>
      <c r="G250" s="5"/>
      <c r="H250" s="5"/>
      <c r="I250" s="5"/>
      <c r="J250" s="5"/>
      <c r="K250" s="5"/>
      <c r="L250" s="5"/>
      <c r="M250" s="8"/>
    </row>
    <row r="251" spans="1:13" ht="18" customHeight="1">
      <c r="A251" s="6" t="s">
        <v>144</v>
      </c>
      <c r="B251" s="6" t="s">
        <v>147</v>
      </c>
      <c r="C251" s="7" t="s">
        <v>13</v>
      </c>
      <c r="D251" s="5">
        <v>21.7</v>
      </c>
      <c r="E251" s="5"/>
      <c r="F251" s="5"/>
      <c r="G251" s="5"/>
      <c r="H251" s="5"/>
      <c r="I251" s="5"/>
      <c r="J251" s="5"/>
      <c r="K251" s="5"/>
      <c r="L251" s="5"/>
      <c r="M251" s="8"/>
    </row>
    <row r="252" spans="1:13" ht="18" customHeight="1">
      <c r="A252" s="6" t="s">
        <v>144</v>
      </c>
      <c r="B252" s="6" t="s">
        <v>148</v>
      </c>
      <c r="C252" s="7" t="s">
        <v>13</v>
      </c>
      <c r="D252" s="5">
        <v>17.5</v>
      </c>
      <c r="E252" s="5"/>
      <c r="F252" s="5"/>
      <c r="G252" s="5"/>
      <c r="H252" s="5"/>
      <c r="I252" s="5"/>
      <c r="J252" s="5"/>
      <c r="K252" s="5"/>
      <c r="L252" s="5"/>
      <c r="M252" s="8"/>
    </row>
    <row r="253" spans="1:13" ht="18" customHeight="1">
      <c r="A253" s="6" t="s">
        <v>154</v>
      </c>
      <c r="B253" s="6" t="s">
        <v>155</v>
      </c>
      <c r="C253" s="7" t="s">
        <v>13</v>
      </c>
      <c r="D253" s="5">
        <v>151.16</v>
      </c>
      <c r="E253" s="5"/>
      <c r="F253" s="5"/>
      <c r="G253" s="5"/>
      <c r="H253" s="5"/>
      <c r="I253" s="5"/>
      <c r="J253" s="5"/>
      <c r="K253" s="5"/>
      <c r="L253" s="5"/>
      <c r="M253" s="8"/>
    </row>
    <row r="254" spans="1:13" ht="18" customHeight="1">
      <c r="A254" s="6" t="s">
        <v>156</v>
      </c>
      <c r="B254" s="6" t="s">
        <v>10</v>
      </c>
      <c r="C254" s="7" t="s">
        <v>13</v>
      </c>
      <c r="D254" s="5">
        <v>14.58</v>
      </c>
      <c r="E254" s="5"/>
      <c r="F254" s="5"/>
      <c r="G254" s="5"/>
      <c r="H254" s="5"/>
      <c r="I254" s="5"/>
      <c r="J254" s="5"/>
      <c r="K254" s="5"/>
      <c r="L254" s="5"/>
      <c r="M254" s="8"/>
    </row>
    <row r="255" spans="1:13" ht="18" customHeight="1">
      <c r="A255" s="6" t="s">
        <v>157</v>
      </c>
      <c r="B255" s="6" t="s">
        <v>10</v>
      </c>
      <c r="C255" s="7" t="s">
        <v>13</v>
      </c>
      <c r="D255" s="5">
        <v>121.86</v>
      </c>
      <c r="E255" s="5"/>
      <c r="F255" s="5"/>
      <c r="G255" s="5"/>
      <c r="H255" s="5"/>
      <c r="I255" s="5"/>
      <c r="J255" s="5"/>
      <c r="K255" s="5"/>
      <c r="L255" s="5"/>
      <c r="M255" s="8"/>
    </row>
    <row r="256" spans="1:13" ht="18" customHeight="1">
      <c r="A256" s="6" t="s">
        <v>149</v>
      </c>
      <c r="B256" s="6" t="s">
        <v>158</v>
      </c>
      <c r="C256" s="7" t="s">
        <v>150</v>
      </c>
      <c r="D256" s="5">
        <v>1</v>
      </c>
      <c r="E256" s="5"/>
      <c r="F256" s="5"/>
      <c r="G256" s="5"/>
      <c r="H256" s="5"/>
      <c r="I256" s="5"/>
      <c r="J256" s="5"/>
      <c r="K256" s="5"/>
      <c r="L256" s="5"/>
      <c r="M256" s="8"/>
    </row>
    <row r="257" spans="1:13" ht="18" customHeight="1">
      <c r="A257" s="6" t="s">
        <v>152</v>
      </c>
      <c r="B257" s="6" t="s">
        <v>153</v>
      </c>
      <c r="C257" s="7" t="s">
        <v>151</v>
      </c>
      <c r="D257" s="5">
        <v>250.34</v>
      </c>
      <c r="E257" s="5"/>
      <c r="F257" s="5"/>
      <c r="G257" s="5"/>
      <c r="H257" s="5"/>
      <c r="I257" s="5"/>
      <c r="J257" s="5"/>
      <c r="K257" s="5"/>
      <c r="L257" s="5"/>
      <c r="M257" s="8"/>
    </row>
    <row r="258" spans="1:13" ht="18" customHeight="1">
      <c r="A258" s="6" t="s">
        <v>4</v>
      </c>
      <c r="B258" s="6" t="s">
        <v>7</v>
      </c>
      <c r="C258" s="7" t="s">
        <v>6</v>
      </c>
      <c r="D258" s="5">
        <v>2413</v>
      </c>
      <c r="E258" s="5"/>
      <c r="F258" s="5"/>
      <c r="G258" s="5"/>
      <c r="H258" s="5"/>
      <c r="I258" s="5"/>
      <c r="J258" s="5"/>
      <c r="K258" s="5"/>
      <c r="L258" s="5"/>
      <c r="M258" s="8"/>
    </row>
    <row r="259" spans="1:13" ht="18" customHeight="1">
      <c r="A259" s="6" t="s">
        <v>4</v>
      </c>
      <c r="B259" s="6" t="s">
        <v>5</v>
      </c>
      <c r="C259" s="7" t="s">
        <v>6</v>
      </c>
      <c r="D259" s="5">
        <v>1810</v>
      </c>
      <c r="E259" s="5"/>
      <c r="F259" s="5"/>
      <c r="G259" s="5"/>
      <c r="H259" s="5"/>
      <c r="I259" s="5"/>
      <c r="J259" s="5"/>
      <c r="K259" s="5"/>
      <c r="L259" s="5"/>
      <c r="M259" s="8"/>
    </row>
    <row r="260" spans="1:13" ht="18" customHeight="1">
      <c r="A260" s="6" t="s">
        <v>4</v>
      </c>
      <c r="B260" s="6" t="s">
        <v>8</v>
      </c>
      <c r="C260" s="7" t="s">
        <v>6</v>
      </c>
      <c r="D260" s="5">
        <v>163</v>
      </c>
      <c r="E260" s="5"/>
      <c r="F260" s="5"/>
      <c r="G260" s="5"/>
      <c r="H260" s="5"/>
      <c r="I260" s="5"/>
      <c r="J260" s="5"/>
      <c r="K260" s="5"/>
      <c r="L260" s="5"/>
      <c r="M260" s="8"/>
    </row>
    <row r="261" spans="1:13" ht="18" customHeight="1">
      <c r="A261" s="6"/>
      <c r="B261" s="6"/>
      <c r="C261" s="7"/>
      <c r="D261" s="5"/>
      <c r="E261" s="5"/>
      <c r="F261" s="5"/>
      <c r="G261" s="5"/>
      <c r="H261" s="5"/>
      <c r="I261" s="5"/>
      <c r="J261" s="5"/>
      <c r="K261" s="5"/>
      <c r="L261" s="5"/>
      <c r="M261" s="8"/>
    </row>
    <row r="262" spans="1:13" ht="18" customHeight="1">
      <c r="A262" s="6"/>
      <c r="B262" s="6"/>
      <c r="C262" s="7"/>
      <c r="D262" s="5"/>
      <c r="E262" s="5"/>
      <c r="F262" s="5"/>
      <c r="G262" s="5"/>
      <c r="H262" s="5"/>
      <c r="I262" s="5"/>
      <c r="J262" s="5"/>
      <c r="K262" s="5"/>
      <c r="L262" s="5"/>
      <c r="M262" s="8"/>
    </row>
    <row r="263" spans="1:13" ht="18" customHeight="1">
      <c r="A263" s="6"/>
      <c r="B263" s="6"/>
      <c r="C263" s="7"/>
      <c r="D263" s="5"/>
      <c r="E263" s="5"/>
      <c r="F263" s="5"/>
      <c r="G263" s="5"/>
      <c r="H263" s="5"/>
      <c r="I263" s="5"/>
      <c r="J263" s="5"/>
      <c r="K263" s="5"/>
      <c r="L263" s="5"/>
      <c r="M263" s="8"/>
    </row>
    <row r="264" spans="1:13" ht="18" customHeight="1">
      <c r="A264" s="6"/>
      <c r="B264" s="6"/>
      <c r="C264" s="7"/>
      <c r="D264" s="5"/>
      <c r="E264" s="5"/>
      <c r="F264" s="5"/>
      <c r="G264" s="5"/>
      <c r="H264" s="5"/>
      <c r="I264" s="5"/>
      <c r="J264" s="5"/>
      <c r="K264" s="5"/>
      <c r="L264" s="5"/>
      <c r="M264" s="8"/>
    </row>
    <row r="265" spans="1:13" ht="18" customHeight="1">
      <c r="A265" s="6"/>
      <c r="B265" s="6"/>
      <c r="C265" s="7"/>
      <c r="D265" s="5"/>
      <c r="E265" s="5"/>
      <c r="F265" s="5"/>
      <c r="G265" s="5"/>
      <c r="H265" s="5"/>
      <c r="I265" s="5"/>
      <c r="J265" s="5"/>
      <c r="K265" s="5"/>
      <c r="L265" s="5"/>
      <c r="M265" s="8"/>
    </row>
    <row r="266" spans="1:13" ht="18" customHeight="1">
      <c r="A266" s="9"/>
      <c r="B266" s="9"/>
      <c r="C266" s="10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ht="18" customHeight="1">
      <c r="A267" s="9"/>
      <c r="B267" s="9"/>
      <c r="C267" s="10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ht="18" customHeight="1">
      <c r="A268" s="11" t="s">
        <v>48</v>
      </c>
      <c r="B268" s="12"/>
      <c r="C268" s="13"/>
      <c r="D268" s="14"/>
      <c r="E268" s="14"/>
      <c r="F268" s="14">
        <f>SUM(F246:F267)</f>
        <v>0</v>
      </c>
      <c r="G268" s="14"/>
      <c r="H268" s="14">
        <f>SUM(H246:H267)</f>
        <v>0</v>
      </c>
      <c r="I268" s="14"/>
      <c r="J268" s="14">
        <f>SUM(J246:J267)</f>
        <v>0</v>
      </c>
      <c r="K268" s="14"/>
      <c r="L268" s="14">
        <f>SUM(L246:L267)</f>
        <v>0</v>
      </c>
      <c r="M268" s="15"/>
    </row>
    <row r="269" spans="1:13">
      <c r="A269" s="51" t="s">
        <v>245</v>
      </c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</row>
    <row r="270" spans="1:13">
      <c r="A270" s="31" t="s">
        <v>188</v>
      </c>
      <c r="B270" s="31" t="s">
        <v>189</v>
      </c>
      <c r="C270" s="32" t="s">
        <v>190</v>
      </c>
      <c r="D270" s="33">
        <v>1</v>
      </c>
      <c r="E270" s="34"/>
      <c r="F270" s="35"/>
      <c r="G270" s="35"/>
      <c r="H270" s="35"/>
      <c r="I270" s="35"/>
      <c r="J270" s="35"/>
      <c r="K270" s="35"/>
      <c r="L270" s="35"/>
      <c r="M270" s="36"/>
    </row>
    <row r="271" spans="1:13">
      <c r="A271" s="32" t="s">
        <v>232</v>
      </c>
      <c r="B271" s="37" t="s">
        <v>233</v>
      </c>
      <c r="C271" s="38" t="s">
        <v>234</v>
      </c>
      <c r="D271" s="39">
        <v>0.1</v>
      </c>
      <c r="E271" s="34"/>
      <c r="F271" s="35"/>
      <c r="G271" s="35"/>
      <c r="H271" s="35"/>
      <c r="I271" s="35"/>
      <c r="J271" s="35"/>
      <c r="K271" s="35"/>
      <c r="L271" s="35"/>
      <c r="M271" s="40"/>
    </row>
    <row r="272" spans="1:13">
      <c r="A272" s="32" t="s">
        <v>232</v>
      </c>
      <c r="B272" s="37" t="s">
        <v>235</v>
      </c>
      <c r="C272" s="38" t="s">
        <v>234</v>
      </c>
      <c r="D272" s="39">
        <v>0.17</v>
      </c>
      <c r="E272" s="34"/>
      <c r="F272" s="35"/>
      <c r="G272" s="35"/>
      <c r="H272" s="35"/>
      <c r="I272" s="35"/>
      <c r="J272" s="35"/>
      <c r="K272" s="35"/>
      <c r="L272" s="35"/>
      <c r="M272" s="40"/>
    </row>
    <row r="273" spans="1:13">
      <c r="A273" s="32" t="s">
        <v>236</v>
      </c>
      <c r="B273" s="37" t="s">
        <v>237</v>
      </c>
      <c r="C273" s="38" t="s">
        <v>238</v>
      </c>
      <c r="D273" s="41">
        <v>2</v>
      </c>
      <c r="E273" s="34"/>
      <c r="F273" s="35"/>
      <c r="G273" s="35"/>
      <c r="H273" s="35"/>
      <c r="I273" s="35"/>
      <c r="J273" s="35"/>
      <c r="K273" s="35"/>
      <c r="L273" s="35"/>
      <c r="M273" s="40"/>
    </row>
    <row r="274" spans="1:13">
      <c r="A274" s="32"/>
      <c r="B274" s="37"/>
      <c r="C274" s="38"/>
      <c r="D274" s="42"/>
      <c r="E274" s="35"/>
      <c r="F274" s="35"/>
      <c r="G274" s="35"/>
      <c r="H274" s="35"/>
      <c r="I274" s="35"/>
      <c r="J274" s="35"/>
      <c r="K274" s="35"/>
      <c r="L274" s="35"/>
      <c r="M274" s="40"/>
    </row>
    <row r="275" spans="1:13">
      <c r="A275" s="32"/>
      <c r="B275" s="37"/>
      <c r="C275" s="38"/>
      <c r="D275" s="42"/>
      <c r="E275" s="35"/>
      <c r="F275" s="35"/>
      <c r="G275" s="35"/>
      <c r="H275" s="35"/>
      <c r="I275" s="35"/>
      <c r="J275" s="35"/>
      <c r="K275" s="35"/>
      <c r="L275" s="35"/>
      <c r="M275" s="40"/>
    </row>
    <row r="276" spans="1:13">
      <c r="A276" s="32"/>
      <c r="B276" s="37"/>
      <c r="C276" s="38"/>
      <c r="D276" s="42"/>
      <c r="E276" s="35"/>
      <c r="F276" s="35"/>
      <c r="G276" s="35"/>
      <c r="H276" s="35"/>
      <c r="I276" s="35"/>
      <c r="J276" s="35"/>
      <c r="K276" s="35"/>
      <c r="L276" s="35"/>
      <c r="M276" s="40"/>
    </row>
    <row r="277" spans="1:13">
      <c r="A277" s="32"/>
      <c r="B277" s="37"/>
      <c r="C277" s="38"/>
      <c r="D277" s="42"/>
      <c r="E277" s="35"/>
      <c r="F277" s="35"/>
      <c r="G277" s="35"/>
      <c r="H277" s="35"/>
      <c r="I277" s="35"/>
      <c r="J277" s="35"/>
      <c r="K277" s="35"/>
      <c r="L277" s="35"/>
      <c r="M277" s="40"/>
    </row>
    <row r="278" spans="1:13">
      <c r="A278" s="32"/>
      <c r="B278" s="37"/>
      <c r="C278" s="38"/>
      <c r="D278" s="42"/>
      <c r="E278" s="35"/>
      <c r="F278" s="35"/>
      <c r="G278" s="35"/>
      <c r="H278" s="35"/>
      <c r="I278" s="35"/>
      <c r="J278" s="35"/>
      <c r="K278" s="35"/>
      <c r="L278" s="35"/>
      <c r="M278" s="40"/>
    </row>
    <row r="279" spans="1:13">
      <c r="A279" s="32"/>
      <c r="B279" s="37"/>
      <c r="C279" s="38"/>
      <c r="D279" s="42"/>
      <c r="E279" s="35"/>
      <c r="F279" s="35"/>
      <c r="G279" s="35"/>
      <c r="H279" s="35"/>
      <c r="I279" s="35"/>
      <c r="J279" s="35"/>
      <c r="K279" s="35"/>
      <c r="L279" s="35"/>
      <c r="M279" s="40"/>
    </row>
    <row r="280" spans="1:13">
      <c r="A280" s="32"/>
      <c r="B280" s="37"/>
      <c r="C280" s="38"/>
      <c r="D280" s="42"/>
      <c r="E280" s="35"/>
      <c r="F280" s="35"/>
      <c r="G280" s="35"/>
      <c r="H280" s="35"/>
      <c r="I280" s="35"/>
      <c r="J280" s="35"/>
      <c r="K280" s="35"/>
      <c r="L280" s="35"/>
      <c r="M280" s="40"/>
    </row>
    <row r="281" spans="1:13">
      <c r="A281" s="32"/>
      <c r="B281" s="37"/>
      <c r="C281" s="38"/>
      <c r="D281" s="42"/>
      <c r="E281" s="35"/>
      <c r="F281" s="35"/>
      <c r="G281" s="35"/>
      <c r="H281" s="35"/>
      <c r="I281" s="35"/>
      <c r="J281" s="35"/>
      <c r="K281" s="35"/>
      <c r="L281" s="35"/>
      <c r="M281" s="40"/>
    </row>
    <row r="282" spans="1:13">
      <c r="A282" s="32"/>
      <c r="B282" s="37"/>
      <c r="C282" s="38"/>
      <c r="D282" s="42"/>
      <c r="E282" s="35"/>
      <c r="F282" s="35"/>
      <c r="G282" s="35"/>
      <c r="H282" s="35"/>
      <c r="I282" s="35"/>
      <c r="J282" s="35"/>
      <c r="K282" s="35"/>
      <c r="L282" s="35"/>
      <c r="M282" s="40"/>
    </row>
    <row r="283" spans="1:13">
      <c r="A283" s="32"/>
      <c r="B283" s="37"/>
      <c r="C283" s="38"/>
      <c r="D283" s="42"/>
      <c r="E283" s="35"/>
      <c r="F283" s="35"/>
      <c r="G283" s="35"/>
      <c r="H283" s="35"/>
      <c r="I283" s="35"/>
      <c r="J283" s="35"/>
      <c r="K283" s="35"/>
      <c r="L283" s="35"/>
      <c r="M283" s="40"/>
    </row>
    <row r="284" spans="1:13">
      <c r="A284" s="32"/>
      <c r="B284" s="37"/>
      <c r="C284" s="38"/>
      <c r="D284" s="42"/>
      <c r="E284" s="35"/>
      <c r="F284" s="35"/>
      <c r="G284" s="35"/>
      <c r="H284" s="35"/>
      <c r="I284" s="35"/>
      <c r="J284" s="35"/>
      <c r="K284" s="35"/>
      <c r="L284" s="35"/>
      <c r="M284" s="40"/>
    </row>
    <row r="285" spans="1:13">
      <c r="A285" s="32"/>
      <c r="B285" s="37"/>
      <c r="C285" s="38"/>
      <c r="D285" s="42"/>
      <c r="E285" s="35"/>
      <c r="F285" s="35"/>
      <c r="G285" s="35"/>
      <c r="H285" s="35"/>
      <c r="I285" s="35"/>
      <c r="J285" s="35"/>
      <c r="K285" s="35"/>
      <c r="L285" s="35"/>
      <c r="M285" s="40"/>
    </row>
    <row r="286" spans="1:13">
      <c r="A286" s="32"/>
      <c r="B286" s="37"/>
      <c r="C286" s="38"/>
      <c r="D286" s="42"/>
      <c r="E286" s="35"/>
      <c r="F286" s="35"/>
      <c r="G286" s="35"/>
      <c r="H286" s="35"/>
      <c r="I286" s="35"/>
      <c r="J286" s="35"/>
      <c r="K286" s="35"/>
      <c r="L286" s="35"/>
      <c r="M286" s="40"/>
    </row>
    <row r="287" spans="1:13">
      <c r="A287" s="32"/>
      <c r="B287" s="37"/>
      <c r="C287" s="38"/>
      <c r="D287" s="42"/>
      <c r="E287" s="35"/>
      <c r="F287" s="35"/>
      <c r="G287" s="35"/>
      <c r="H287" s="35"/>
      <c r="I287" s="35"/>
      <c r="J287" s="35"/>
      <c r="K287" s="35"/>
      <c r="L287" s="35"/>
      <c r="M287" s="40"/>
    </row>
    <row r="288" spans="1:13">
      <c r="A288" s="32"/>
      <c r="B288" s="37"/>
      <c r="C288" s="38"/>
      <c r="D288" s="42"/>
      <c r="E288" s="35"/>
      <c r="F288" s="35"/>
      <c r="G288" s="35"/>
      <c r="H288" s="35"/>
      <c r="I288" s="35"/>
      <c r="J288" s="35"/>
      <c r="K288" s="35"/>
      <c r="L288" s="35"/>
      <c r="M288" s="40"/>
    </row>
    <row r="289" spans="1:13">
      <c r="A289" s="32"/>
      <c r="B289" s="37"/>
      <c r="C289" s="38"/>
      <c r="D289" s="42"/>
      <c r="E289" s="35"/>
      <c r="F289" s="35"/>
      <c r="G289" s="35"/>
      <c r="H289" s="35"/>
      <c r="I289" s="35"/>
      <c r="J289" s="35"/>
      <c r="K289" s="35"/>
      <c r="L289" s="35"/>
      <c r="M289" s="40"/>
    </row>
    <row r="290" spans="1:13">
      <c r="A290" s="32"/>
      <c r="B290" s="37"/>
      <c r="C290" s="38"/>
      <c r="D290" s="42"/>
      <c r="E290" s="35"/>
      <c r="F290" s="35"/>
      <c r="G290" s="35"/>
      <c r="H290" s="35"/>
      <c r="I290" s="35"/>
      <c r="J290" s="35"/>
      <c r="K290" s="35"/>
      <c r="L290" s="35"/>
      <c r="M290" s="40"/>
    </row>
    <row r="291" spans="1:13">
      <c r="A291" s="32"/>
      <c r="B291" s="37"/>
      <c r="C291" s="38"/>
      <c r="D291" s="42"/>
      <c r="E291" s="35"/>
      <c r="F291" s="35"/>
      <c r="G291" s="35"/>
      <c r="H291" s="35"/>
      <c r="I291" s="35"/>
      <c r="J291" s="35"/>
      <c r="K291" s="35"/>
      <c r="L291" s="35"/>
      <c r="M291" s="40"/>
    </row>
    <row r="292" spans="1:13">
      <c r="A292" s="32"/>
      <c r="B292" s="37"/>
      <c r="C292" s="38"/>
      <c r="D292" s="42"/>
      <c r="E292" s="35"/>
      <c r="F292" s="35"/>
      <c r="G292" s="35"/>
      <c r="H292" s="35"/>
      <c r="I292" s="35"/>
      <c r="J292" s="35"/>
      <c r="K292" s="35"/>
      <c r="L292" s="35"/>
      <c r="M292" s="40"/>
    </row>
    <row r="293" spans="1:13">
      <c r="A293" s="32"/>
      <c r="B293" s="37"/>
      <c r="C293" s="38"/>
      <c r="D293" s="42"/>
      <c r="E293" s="35"/>
      <c r="F293" s="35"/>
      <c r="G293" s="35"/>
      <c r="H293" s="35"/>
      <c r="I293" s="35"/>
      <c r="J293" s="35"/>
      <c r="K293" s="35"/>
      <c r="L293" s="35"/>
      <c r="M293" s="40"/>
    </row>
    <row r="294" spans="1:13">
      <c r="A294" s="32"/>
      <c r="B294" s="37"/>
      <c r="C294" s="38"/>
      <c r="D294" s="42"/>
      <c r="E294" s="35"/>
      <c r="F294" s="35"/>
      <c r="G294" s="35"/>
      <c r="H294" s="35"/>
      <c r="I294" s="35"/>
      <c r="J294" s="35"/>
      <c r="K294" s="35"/>
      <c r="L294" s="35"/>
      <c r="M294" s="40"/>
    </row>
    <row r="295" spans="1:13">
      <c r="A295" s="11" t="s">
        <v>48</v>
      </c>
      <c r="B295" s="12"/>
      <c r="C295" s="13"/>
      <c r="D295" s="14"/>
      <c r="E295" s="14"/>
      <c r="F295" s="14">
        <f>SUM(F273:F294)</f>
        <v>0</v>
      </c>
      <c r="G295" s="14"/>
      <c r="H295" s="14">
        <f>SUM(H273:H294)</f>
        <v>0</v>
      </c>
      <c r="I295" s="14"/>
      <c r="J295" s="14">
        <f>SUM(J273:J294)</f>
        <v>0</v>
      </c>
      <c r="K295" s="14"/>
      <c r="L295" s="14">
        <f>SUM(L273:L294)</f>
        <v>0</v>
      </c>
      <c r="M295" s="15"/>
    </row>
    <row r="296" spans="1:13">
      <c r="A296" s="51" t="s">
        <v>246</v>
      </c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</row>
    <row r="297" spans="1:13">
      <c r="A297" s="31" t="s">
        <v>191</v>
      </c>
      <c r="B297" s="31" t="s">
        <v>192</v>
      </c>
      <c r="C297" s="32" t="s">
        <v>9</v>
      </c>
      <c r="D297" s="42">
        <v>1</v>
      </c>
      <c r="E297" s="35"/>
      <c r="F297" s="35"/>
      <c r="G297" s="35"/>
      <c r="H297" s="35"/>
      <c r="I297" s="35"/>
      <c r="J297" s="35"/>
      <c r="K297" s="35"/>
      <c r="L297" s="35"/>
      <c r="M297" s="36"/>
    </row>
    <row r="298" spans="1:13">
      <c r="A298" s="32" t="s">
        <v>232</v>
      </c>
      <c r="B298" s="37" t="s">
        <v>239</v>
      </c>
      <c r="C298" s="38" t="s">
        <v>234</v>
      </c>
      <c r="D298" s="43">
        <v>0.16400000000000001</v>
      </c>
      <c r="E298" s="35"/>
      <c r="F298" s="35"/>
      <c r="G298" s="35"/>
      <c r="H298" s="35"/>
      <c r="I298" s="35"/>
      <c r="J298" s="35"/>
      <c r="K298" s="35"/>
      <c r="L298" s="35"/>
      <c r="M298" s="40"/>
    </row>
    <row r="299" spans="1:13">
      <c r="A299" s="32" t="s">
        <v>232</v>
      </c>
      <c r="B299" s="37" t="s">
        <v>233</v>
      </c>
      <c r="C299" s="38" t="s">
        <v>234</v>
      </c>
      <c r="D299" s="43">
        <v>3.3000000000000002E-2</v>
      </c>
      <c r="E299" s="35"/>
      <c r="F299" s="35"/>
      <c r="G299" s="35"/>
      <c r="H299" s="35"/>
      <c r="I299" s="35"/>
      <c r="J299" s="35"/>
      <c r="K299" s="35"/>
      <c r="L299" s="35"/>
      <c r="M299" s="40"/>
    </row>
    <row r="300" spans="1:13">
      <c r="A300" s="32"/>
      <c r="B300" s="37"/>
      <c r="C300" s="38"/>
      <c r="D300" s="44"/>
      <c r="E300" s="35"/>
      <c r="F300" s="35"/>
      <c r="G300" s="35"/>
      <c r="H300" s="35"/>
      <c r="I300" s="35"/>
      <c r="J300" s="35"/>
      <c r="K300" s="35"/>
      <c r="L300" s="35"/>
      <c r="M300" s="40"/>
    </row>
    <row r="301" spans="1:13">
      <c r="A301" s="32"/>
      <c r="B301" s="37"/>
      <c r="C301" s="38"/>
      <c r="D301" s="44"/>
      <c r="E301" s="35"/>
      <c r="F301" s="35"/>
      <c r="G301" s="35"/>
      <c r="H301" s="35"/>
      <c r="I301" s="35"/>
      <c r="J301" s="35"/>
      <c r="K301" s="35"/>
      <c r="L301" s="35"/>
      <c r="M301" s="40"/>
    </row>
    <row r="302" spans="1:13">
      <c r="A302" s="32"/>
      <c r="B302" s="37"/>
      <c r="C302" s="38"/>
      <c r="D302" s="44"/>
      <c r="E302" s="35"/>
      <c r="F302" s="35"/>
      <c r="G302" s="35"/>
      <c r="H302" s="35"/>
      <c r="I302" s="35"/>
      <c r="J302" s="35"/>
      <c r="K302" s="35"/>
      <c r="L302" s="35"/>
      <c r="M302" s="40"/>
    </row>
    <row r="303" spans="1:13">
      <c r="A303" s="32"/>
      <c r="B303" s="37"/>
      <c r="C303" s="38"/>
      <c r="D303" s="44"/>
      <c r="E303" s="35"/>
      <c r="F303" s="35"/>
      <c r="G303" s="35"/>
      <c r="H303" s="35"/>
      <c r="I303" s="35"/>
      <c r="J303" s="35"/>
      <c r="K303" s="35"/>
      <c r="L303" s="35"/>
      <c r="M303" s="40"/>
    </row>
    <row r="304" spans="1:13">
      <c r="A304" s="32"/>
      <c r="B304" s="37"/>
      <c r="C304" s="38"/>
      <c r="D304" s="44"/>
      <c r="E304" s="35"/>
      <c r="F304" s="35"/>
      <c r="G304" s="35"/>
      <c r="H304" s="35"/>
      <c r="I304" s="35"/>
      <c r="J304" s="35"/>
      <c r="K304" s="35"/>
      <c r="L304" s="35"/>
      <c r="M304" s="40"/>
    </row>
    <row r="305" spans="1:13">
      <c r="A305" s="32"/>
      <c r="B305" s="37"/>
      <c r="C305" s="38"/>
      <c r="D305" s="44"/>
      <c r="E305" s="35"/>
      <c r="F305" s="35"/>
      <c r="G305" s="35"/>
      <c r="H305" s="35"/>
      <c r="I305" s="35"/>
      <c r="J305" s="35"/>
      <c r="K305" s="35"/>
      <c r="L305" s="35"/>
      <c r="M305" s="40"/>
    </row>
    <row r="306" spans="1:13">
      <c r="A306" s="32"/>
      <c r="B306" s="37"/>
      <c r="C306" s="38"/>
      <c r="D306" s="44"/>
      <c r="E306" s="35"/>
      <c r="F306" s="35"/>
      <c r="G306" s="35"/>
      <c r="H306" s="35"/>
      <c r="I306" s="35"/>
      <c r="J306" s="35"/>
      <c r="K306" s="35"/>
      <c r="L306" s="35"/>
      <c r="M306" s="40"/>
    </row>
    <row r="307" spans="1:13">
      <c r="A307" s="32"/>
      <c r="B307" s="37"/>
      <c r="C307" s="38"/>
      <c r="D307" s="44"/>
      <c r="E307" s="35"/>
      <c r="F307" s="35"/>
      <c r="G307" s="35"/>
      <c r="H307" s="35"/>
      <c r="I307" s="35"/>
      <c r="J307" s="35"/>
      <c r="K307" s="35"/>
      <c r="L307" s="35"/>
      <c r="M307" s="40"/>
    </row>
    <row r="308" spans="1:13">
      <c r="A308" s="32"/>
      <c r="B308" s="37"/>
      <c r="C308" s="38"/>
      <c r="D308" s="44"/>
      <c r="E308" s="35"/>
      <c r="F308" s="35"/>
      <c r="G308" s="35"/>
      <c r="H308" s="35"/>
      <c r="I308" s="35"/>
      <c r="J308" s="35"/>
      <c r="K308" s="35"/>
      <c r="L308" s="35"/>
      <c r="M308" s="40"/>
    </row>
    <row r="309" spans="1:13">
      <c r="A309" s="32"/>
      <c r="B309" s="37"/>
      <c r="C309" s="38"/>
      <c r="D309" s="44"/>
      <c r="E309" s="35"/>
      <c r="F309" s="35"/>
      <c r="G309" s="35"/>
      <c r="H309" s="35"/>
      <c r="I309" s="35"/>
      <c r="J309" s="35"/>
      <c r="K309" s="35"/>
      <c r="L309" s="35"/>
      <c r="M309" s="40"/>
    </row>
    <row r="310" spans="1:13">
      <c r="A310" s="32"/>
      <c r="B310" s="37"/>
      <c r="C310" s="38"/>
      <c r="D310" s="44"/>
      <c r="E310" s="35"/>
      <c r="F310" s="35"/>
      <c r="G310" s="35"/>
      <c r="H310" s="35"/>
      <c r="I310" s="35"/>
      <c r="J310" s="35"/>
      <c r="K310" s="35"/>
      <c r="L310" s="35"/>
      <c r="M310" s="40"/>
    </row>
    <row r="311" spans="1:13">
      <c r="A311" s="32"/>
      <c r="B311" s="37"/>
      <c r="C311" s="38"/>
      <c r="D311" s="44"/>
      <c r="E311" s="35"/>
      <c r="F311" s="35"/>
      <c r="G311" s="35"/>
      <c r="H311" s="35"/>
      <c r="I311" s="35"/>
      <c r="J311" s="35"/>
      <c r="K311" s="35"/>
      <c r="L311" s="35"/>
      <c r="M311" s="40"/>
    </row>
    <row r="312" spans="1:13">
      <c r="A312" s="32"/>
      <c r="B312" s="37"/>
      <c r="C312" s="38"/>
      <c r="D312" s="44"/>
      <c r="E312" s="35"/>
      <c r="F312" s="35"/>
      <c r="G312" s="35"/>
      <c r="H312" s="35"/>
      <c r="I312" s="35"/>
      <c r="J312" s="35"/>
      <c r="K312" s="35"/>
      <c r="L312" s="35"/>
      <c r="M312" s="40"/>
    </row>
    <row r="313" spans="1:13">
      <c r="A313" s="32"/>
      <c r="B313" s="37"/>
      <c r="C313" s="38"/>
      <c r="D313" s="44"/>
      <c r="E313" s="35"/>
      <c r="F313" s="35"/>
      <c r="G313" s="35"/>
      <c r="H313" s="35"/>
      <c r="I313" s="35"/>
      <c r="J313" s="35"/>
      <c r="K313" s="35"/>
      <c r="L313" s="35"/>
      <c r="M313" s="40"/>
    </row>
    <row r="314" spans="1:13">
      <c r="A314" s="32"/>
      <c r="B314" s="37"/>
      <c r="C314" s="38"/>
      <c r="D314" s="44"/>
      <c r="E314" s="35"/>
      <c r="F314" s="35"/>
      <c r="G314" s="35"/>
      <c r="H314" s="35"/>
      <c r="I314" s="35"/>
      <c r="J314" s="35"/>
      <c r="K314" s="35"/>
      <c r="L314" s="35"/>
      <c r="M314" s="40"/>
    </row>
    <row r="315" spans="1:13">
      <c r="A315" s="32"/>
      <c r="B315" s="37"/>
      <c r="C315" s="38"/>
      <c r="D315" s="44"/>
      <c r="E315" s="35"/>
      <c r="F315" s="35"/>
      <c r="G315" s="35"/>
      <c r="H315" s="35"/>
      <c r="I315" s="35"/>
      <c r="J315" s="35"/>
      <c r="K315" s="35"/>
      <c r="L315" s="35"/>
      <c r="M315" s="40"/>
    </row>
    <row r="316" spans="1:13">
      <c r="A316" s="32"/>
      <c r="B316" s="37"/>
      <c r="C316" s="38"/>
      <c r="D316" s="44"/>
      <c r="E316" s="35"/>
      <c r="F316" s="35"/>
      <c r="G316" s="35"/>
      <c r="H316" s="35"/>
      <c r="I316" s="35"/>
      <c r="J316" s="35"/>
      <c r="K316" s="35"/>
      <c r="L316" s="35"/>
      <c r="M316" s="40"/>
    </row>
    <row r="317" spans="1:13">
      <c r="A317" s="32"/>
      <c r="B317" s="37"/>
      <c r="C317" s="38"/>
      <c r="D317" s="44"/>
      <c r="E317" s="35"/>
      <c r="F317" s="35"/>
      <c r="G317" s="35"/>
      <c r="H317" s="35"/>
      <c r="I317" s="35"/>
      <c r="J317" s="35"/>
      <c r="K317" s="35"/>
      <c r="L317" s="35"/>
      <c r="M317" s="40"/>
    </row>
    <row r="318" spans="1:13">
      <c r="A318" s="32"/>
      <c r="B318" s="37"/>
      <c r="C318" s="38"/>
      <c r="D318" s="44"/>
      <c r="E318" s="35"/>
      <c r="F318" s="35"/>
      <c r="G318" s="35"/>
      <c r="H318" s="35"/>
      <c r="I318" s="35"/>
      <c r="J318" s="35"/>
      <c r="K318" s="35"/>
      <c r="L318" s="35"/>
      <c r="M318" s="40"/>
    </row>
    <row r="319" spans="1:13">
      <c r="A319" s="32"/>
      <c r="B319" s="37"/>
      <c r="C319" s="38"/>
      <c r="D319" s="44"/>
      <c r="E319" s="35"/>
      <c r="F319" s="35"/>
      <c r="G319" s="35"/>
      <c r="H319" s="35"/>
      <c r="I319" s="35"/>
      <c r="J319" s="35"/>
      <c r="K319" s="35"/>
      <c r="L319" s="35"/>
      <c r="M319" s="40"/>
    </row>
    <row r="320" spans="1:13">
      <c r="A320" s="32"/>
      <c r="B320" s="37"/>
      <c r="C320" s="38"/>
      <c r="D320" s="44"/>
      <c r="E320" s="35"/>
      <c r="F320" s="35"/>
      <c r="G320" s="35"/>
      <c r="H320" s="35"/>
      <c r="I320" s="35"/>
      <c r="J320" s="35"/>
      <c r="K320" s="35"/>
      <c r="L320" s="35"/>
      <c r="M320" s="40"/>
    </row>
    <row r="321" spans="1:13">
      <c r="A321" s="32"/>
      <c r="B321" s="37"/>
      <c r="C321" s="38"/>
      <c r="D321" s="44"/>
      <c r="E321" s="35"/>
      <c r="F321" s="35"/>
      <c r="G321" s="35"/>
      <c r="H321" s="35"/>
      <c r="I321" s="35"/>
      <c r="J321" s="35"/>
      <c r="K321" s="35"/>
      <c r="L321" s="35"/>
      <c r="M321" s="40"/>
    </row>
    <row r="322" spans="1:13">
      <c r="A322" s="11" t="s">
        <v>48</v>
      </c>
      <c r="B322" s="12"/>
      <c r="C322" s="13"/>
      <c r="D322" s="14"/>
      <c r="E322" s="14"/>
      <c r="F322" s="14">
        <f>SUM(F300:F321)</f>
        <v>0</v>
      </c>
      <c r="G322" s="14"/>
      <c r="H322" s="14">
        <f>SUM(H300:H321)</f>
        <v>0</v>
      </c>
      <c r="I322" s="14"/>
      <c r="J322" s="14">
        <f>SUM(J300:J321)</f>
        <v>0</v>
      </c>
      <c r="K322" s="14"/>
      <c r="L322" s="14">
        <f>SUM(L300:L321)</f>
        <v>0</v>
      </c>
      <c r="M322" s="15"/>
    </row>
    <row r="323" spans="1:13">
      <c r="A323" s="51" t="s">
        <v>247</v>
      </c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</row>
    <row r="324" spans="1:13">
      <c r="A324" s="31" t="s">
        <v>194</v>
      </c>
      <c r="B324" s="31" t="s">
        <v>195</v>
      </c>
      <c r="C324" s="45" t="s">
        <v>3</v>
      </c>
      <c r="D324" s="46">
        <v>2</v>
      </c>
      <c r="E324" s="47"/>
      <c r="F324" s="47"/>
      <c r="G324" s="35"/>
      <c r="H324" s="35"/>
      <c r="I324" s="35"/>
      <c r="J324" s="35"/>
      <c r="K324" s="35"/>
      <c r="L324" s="35"/>
      <c r="M324" s="48"/>
    </row>
    <row r="325" spans="1:13">
      <c r="A325" s="31" t="s">
        <v>194</v>
      </c>
      <c r="B325" s="31" t="s">
        <v>196</v>
      </c>
      <c r="C325" s="45" t="s">
        <v>3</v>
      </c>
      <c r="D325" s="46">
        <v>13</v>
      </c>
      <c r="E325" s="47"/>
      <c r="F325" s="47"/>
      <c r="G325" s="35"/>
      <c r="H325" s="35"/>
      <c r="I325" s="35"/>
      <c r="J325" s="35"/>
      <c r="K325" s="35"/>
      <c r="L325" s="35"/>
      <c r="M325" s="48"/>
    </row>
    <row r="326" spans="1:13">
      <c r="A326" s="31" t="s">
        <v>197</v>
      </c>
      <c r="B326" s="31" t="s">
        <v>198</v>
      </c>
      <c r="C326" s="45" t="s">
        <v>3</v>
      </c>
      <c r="D326" s="46">
        <v>2</v>
      </c>
      <c r="E326" s="47"/>
      <c r="F326" s="47"/>
      <c r="G326" s="35"/>
      <c r="H326" s="35"/>
      <c r="I326" s="35"/>
      <c r="J326" s="35"/>
      <c r="K326" s="35"/>
      <c r="L326" s="35"/>
      <c r="M326" s="48"/>
    </row>
    <row r="327" spans="1:13">
      <c r="A327" s="31" t="s">
        <v>199</v>
      </c>
      <c r="B327" s="31" t="s">
        <v>200</v>
      </c>
      <c r="C327" s="45" t="s">
        <v>3</v>
      </c>
      <c r="D327" s="46">
        <v>2</v>
      </c>
      <c r="E327" s="47"/>
      <c r="F327" s="47"/>
      <c r="G327" s="35"/>
      <c r="H327" s="35"/>
      <c r="I327" s="35"/>
      <c r="J327" s="35"/>
      <c r="K327" s="35"/>
      <c r="L327" s="35"/>
      <c r="M327" s="48"/>
    </row>
    <row r="328" spans="1:13">
      <c r="A328" s="31" t="s">
        <v>201</v>
      </c>
      <c r="B328" s="31" t="s">
        <v>202</v>
      </c>
      <c r="C328" s="45" t="s">
        <v>9</v>
      </c>
      <c r="D328" s="46">
        <v>2</v>
      </c>
      <c r="E328" s="47"/>
      <c r="F328" s="47"/>
      <c r="G328" s="35"/>
      <c r="H328" s="35"/>
      <c r="I328" s="35"/>
      <c r="J328" s="35"/>
      <c r="K328" s="35"/>
      <c r="L328" s="35"/>
      <c r="M328" s="48"/>
    </row>
    <row r="329" spans="1:13">
      <c r="A329" s="31" t="s">
        <v>201</v>
      </c>
      <c r="B329" s="31" t="s">
        <v>203</v>
      </c>
      <c r="C329" s="45" t="s">
        <v>9</v>
      </c>
      <c r="D329" s="46">
        <v>1</v>
      </c>
      <c r="E329" s="47"/>
      <c r="F329" s="47"/>
      <c r="G329" s="35"/>
      <c r="H329" s="35"/>
      <c r="I329" s="35"/>
      <c r="J329" s="35"/>
      <c r="K329" s="35"/>
      <c r="L329" s="35"/>
      <c r="M329" s="36"/>
    </row>
    <row r="330" spans="1:13">
      <c r="A330" s="31" t="s">
        <v>201</v>
      </c>
      <c r="B330" s="31" t="s">
        <v>204</v>
      </c>
      <c r="C330" s="45" t="s">
        <v>9</v>
      </c>
      <c r="D330" s="46">
        <v>2</v>
      </c>
      <c r="E330" s="47"/>
      <c r="F330" s="47"/>
      <c r="G330" s="35"/>
      <c r="H330" s="35"/>
      <c r="I330" s="35"/>
      <c r="J330" s="35"/>
      <c r="K330" s="35"/>
      <c r="L330" s="35"/>
      <c r="M330" s="36"/>
    </row>
    <row r="331" spans="1:13">
      <c r="A331" s="31" t="s">
        <v>201</v>
      </c>
      <c r="B331" s="31" t="s">
        <v>205</v>
      </c>
      <c r="C331" s="45" t="s">
        <v>9</v>
      </c>
      <c r="D331" s="46">
        <v>1</v>
      </c>
      <c r="E331" s="47"/>
      <c r="F331" s="47"/>
      <c r="G331" s="35"/>
      <c r="H331" s="35"/>
      <c r="I331" s="35"/>
      <c r="J331" s="35"/>
      <c r="K331" s="35"/>
      <c r="L331" s="35"/>
      <c r="M331" s="36"/>
    </row>
    <row r="332" spans="1:13">
      <c r="A332" s="31" t="s">
        <v>201</v>
      </c>
      <c r="B332" s="31" t="s">
        <v>206</v>
      </c>
      <c r="C332" s="45" t="s">
        <v>9</v>
      </c>
      <c r="D332" s="46">
        <v>6</v>
      </c>
      <c r="E332" s="47"/>
      <c r="F332" s="47"/>
      <c r="G332" s="35"/>
      <c r="H332" s="35"/>
      <c r="I332" s="35"/>
      <c r="J332" s="35"/>
      <c r="K332" s="35"/>
      <c r="L332" s="35"/>
      <c r="M332" s="36"/>
    </row>
    <row r="333" spans="1:13">
      <c r="A333" s="31" t="s">
        <v>201</v>
      </c>
      <c r="B333" s="31" t="s">
        <v>207</v>
      </c>
      <c r="C333" s="45" t="s">
        <v>9</v>
      </c>
      <c r="D333" s="46">
        <v>2</v>
      </c>
      <c r="E333" s="47"/>
      <c r="F333" s="47"/>
      <c r="G333" s="35"/>
      <c r="H333" s="35"/>
      <c r="I333" s="35"/>
      <c r="J333" s="35"/>
      <c r="K333" s="35"/>
      <c r="L333" s="35"/>
      <c r="M333" s="48"/>
    </row>
    <row r="334" spans="1:13">
      <c r="A334" s="31" t="s">
        <v>208</v>
      </c>
      <c r="B334" s="31" t="s">
        <v>192</v>
      </c>
      <c r="C334" s="45" t="s">
        <v>64</v>
      </c>
      <c r="D334" s="46">
        <v>4</v>
      </c>
      <c r="E334" s="47"/>
      <c r="F334" s="47"/>
      <c r="G334" s="35"/>
      <c r="H334" s="35"/>
      <c r="I334" s="35"/>
      <c r="J334" s="35"/>
      <c r="K334" s="35"/>
      <c r="L334" s="35"/>
      <c r="M334" s="48"/>
    </row>
    <row r="335" spans="1:13">
      <c r="A335" s="31" t="s">
        <v>208</v>
      </c>
      <c r="B335" s="31" t="s">
        <v>209</v>
      </c>
      <c r="C335" s="45" t="s">
        <v>64</v>
      </c>
      <c r="D335" s="46">
        <v>9</v>
      </c>
      <c r="E335" s="47"/>
      <c r="F335" s="47"/>
      <c r="G335" s="35"/>
      <c r="H335" s="35"/>
      <c r="I335" s="35"/>
      <c r="J335" s="35"/>
      <c r="K335" s="35"/>
      <c r="L335" s="35"/>
      <c r="M335" s="48"/>
    </row>
    <row r="336" spans="1:13">
      <c r="A336" s="31" t="s">
        <v>210</v>
      </c>
      <c r="B336" s="31" t="s">
        <v>211</v>
      </c>
      <c r="C336" s="45" t="s">
        <v>3</v>
      </c>
      <c r="D336" s="46">
        <v>1</v>
      </c>
      <c r="E336" s="47"/>
      <c r="F336" s="47"/>
      <c r="G336" s="35"/>
      <c r="H336" s="35"/>
      <c r="I336" s="35"/>
      <c r="J336" s="35"/>
      <c r="K336" s="35"/>
      <c r="L336" s="35"/>
      <c r="M336" s="48"/>
    </row>
    <row r="337" spans="1:13">
      <c r="A337" s="31" t="s">
        <v>210</v>
      </c>
      <c r="B337" s="31" t="s">
        <v>212</v>
      </c>
      <c r="C337" s="45" t="s">
        <v>3</v>
      </c>
      <c r="D337" s="46">
        <v>11</v>
      </c>
      <c r="E337" s="47"/>
      <c r="F337" s="47"/>
      <c r="G337" s="35"/>
      <c r="H337" s="35"/>
      <c r="I337" s="35"/>
      <c r="J337" s="35"/>
      <c r="K337" s="35"/>
      <c r="L337" s="35"/>
      <c r="M337" s="48"/>
    </row>
    <row r="338" spans="1:13">
      <c r="A338" s="31" t="s">
        <v>213</v>
      </c>
      <c r="B338" s="31" t="s">
        <v>214</v>
      </c>
      <c r="C338" s="45" t="s">
        <v>9</v>
      </c>
      <c r="D338" s="46">
        <v>1</v>
      </c>
      <c r="E338" s="47"/>
      <c r="F338" s="47"/>
      <c r="G338" s="35"/>
      <c r="H338" s="35"/>
      <c r="I338" s="35"/>
      <c r="J338" s="35"/>
      <c r="K338" s="35"/>
      <c r="L338" s="35"/>
      <c r="M338" s="48"/>
    </row>
    <row r="339" spans="1:13">
      <c r="A339" s="31" t="s">
        <v>213</v>
      </c>
      <c r="B339" s="31" t="s">
        <v>215</v>
      </c>
      <c r="C339" s="45" t="s">
        <v>9</v>
      </c>
      <c r="D339" s="46">
        <v>1</v>
      </c>
      <c r="E339" s="47"/>
      <c r="F339" s="47"/>
      <c r="G339" s="35"/>
      <c r="H339" s="35"/>
      <c r="I339" s="35"/>
      <c r="J339" s="35"/>
      <c r="K339" s="35"/>
      <c r="L339" s="35"/>
      <c r="M339" s="48"/>
    </row>
    <row r="340" spans="1:13">
      <c r="A340" s="31" t="s">
        <v>213</v>
      </c>
      <c r="B340" s="31" t="s">
        <v>216</v>
      </c>
      <c r="C340" s="45" t="s">
        <v>9</v>
      </c>
      <c r="D340" s="46">
        <v>1</v>
      </c>
      <c r="E340" s="47"/>
      <c r="F340" s="47"/>
      <c r="G340" s="35"/>
      <c r="H340" s="35"/>
      <c r="I340" s="35"/>
      <c r="J340" s="35"/>
      <c r="K340" s="35"/>
      <c r="L340" s="35"/>
      <c r="M340" s="48"/>
    </row>
    <row r="341" spans="1:13">
      <c r="A341" s="31" t="s">
        <v>213</v>
      </c>
      <c r="B341" s="31" t="s">
        <v>217</v>
      </c>
      <c r="C341" s="45" t="s">
        <v>9</v>
      </c>
      <c r="D341" s="46">
        <v>1</v>
      </c>
      <c r="E341" s="47"/>
      <c r="F341" s="47"/>
      <c r="G341" s="35"/>
      <c r="H341" s="35"/>
      <c r="I341" s="35"/>
      <c r="J341" s="35"/>
      <c r="K341" s="35"/>
      <c r="L341" s="35"/>
      <c r="M341" s="48"/>
    </row>
    <row r="342" spans="1:13">
      <c r="A342" s="31" t="s">
        <v>213</v>
      </c>
      <c r="B342" s="31" t="s">
        <v>218</v>
      </c>
      <c r="C342" s="45" t="s">
        <v>9</v>
      </c>
      <c r="D342" s="46">
        <v>1</v>
      </c>
      <c r="E342" s="47"/>
      <c r="F342" s="47"/>
      <c r="G342" s="35"/>
      <c r="H342" s="35"/>
      <c r="I342" s="35"/>
      <c r="J342" s="35"/>
      <c r="K342" s="35"/>
      <c r="L342" s="35"/>
      <c r="M342" s="48"/>
    </row>
    <row r="343" spans="1:13">
      <c r="A343" s="31" t="s">
        <v>219</v>
      </c>
      <c r="B343" s="31" t="s">
        <v>220</v>
      </c>
      <c r="C343" s="45" t="s">
        <v>221</v>
      </c>
      <c r="D343" s="46">
        <v>1</v>
      </c>
      <c r="E343" s="47"/>
      <c r="F343" s="47"/>
      <c r="G343" s="35"/>
      <c r="H343" s="35"/>
      <c r="I343" s="35"/>
      <c r="J343" s="35"/>
      <c r="K343" s="35"/>
      <c r="L343" s="35"/>
      <c r="M343" s="48"/>
    </row>
    <row r="344" spans="1:13">
      <c r="A344" s="31" t="s">
        <v>222</v>
      </c>
      <c r="B344" s="31" t="s">
        <v>192</v>
      </c>
      <c r="C344" s="45" t="s">
        <v>9</v>
      </c>
      <c r="D344" s="46">
        <v>1</v>
      </c>
      <c r="E344" s="47"/>
      <c r="F344" s="47"/>
      <c r="G344" s="35"/>
      <c r="H344" s="35"/>
      <c r="I344" s="35"/>
      <c r="J344" s="35"/>
      <c r="K344" s="35"/>
      <c r="L344" s="35"/>
      <c r="M344" s="48"/>
    </row>
    <row r="345" spans="1:13">
      <c r="A345" s="31" t="s">
        <v>223</v>
      </c>
      <c r="B345" s="31" t="s">
        <v>192</v>
      </c>
      <c r="C345" s="45" t="s">
        <v>9</v>
      </c>
      <c r="D345" s="46">
        <v>1</v>
      </c>
      <c r="E345" s="47"/>
      <c r="F345" s="47"/>
      <c r="G345" s="35"/>
      <c r="H345" s="35"/>
      <c r="I345" s="35"/>
      <c r="J345" s="35"/>
      <c r="K345" s="35"/>
      <c r="L345" s="35"/>
      <c r="M345" s="48"/>
    </row>
    <row r="346" spans="1:13">
      <c r="A346" s="31" t="s">
        <v>224</v>
      </c>
      <c r="B346" s="31" t="s">
        <v>192</v>
      </c>
      <c r="C346" s="45" t="s">
        <v>3</v>
      </c>
      <c r="D346" s="46">
        <v>2</v>
      </c>
      <c r="E346" s="47"/>
      <c r="F346" s="47"/>
      <c r="G346" s="35"/>
      <c r="H346" s="35"/>
      <c r="I346" s="35"/>
      <c r="J346" s="35"/>
      <c r="K346" s="35"/>
      <c r="L346" s="35"/>
      <c r="M346" s="48"/>
    </row>
    <row r="347" spans="1:13">
      <c r="A347" s="31" t="s">
        <v>225</v>
      </c>
      <c r="B347" s="31" t="s">
        <v>192</v>
      </c>
      <c r="C347" s="45" t="s">
        <v>9</v>
      </c>
      <c r="D347" s="46">
        <v>1</v>
      </c>
      <c r="E347" s="47"/>
      <c r="F347" s="47"/>
      <c r="G347" s="35"/>
      <c r="H347" s="35"/>
      <c r="I347" s="35"/>
      <c r="J347" s="35"/>
      <c r="K347" s="35"/>
      <c r="L347" s="35"/>
      <c r="M347" s="48"/>
    </row>
    <row r="348" spans="1:13">
      <c r="A348" s="31" t="s">
        <v>226</v>
      </c>
      <c r="B348" s="31" t="s">
        <v>192</v>
      </c>
      <c r="C348" s="45" t="s">
        <v>9</v>
      </c>
      <c r="D348" s="46">
        <v>3</v>
      </c>
      <c r="E348" s="47"/>
      <c r="F348" s="47"/>
      <c r="G348" s="35"/>
      <c r="H348" s="35"/>
      <c r="I348" s="35"/>
      <c r="J348" s="35"/>
      <c r="K348" s="35"/>
      <c r="L348" s="35"/>
      <c r="M348" s="48"/>
    </row>
    <row r="349" spans="1:13">
      <c r="A349" s="31" t="s">
        <v>227</v>
      </c>
      <c r="B349" s="31" t="s">
        <v>10</v>
      </c>
      <c r="C349" s="32" t="s">
        <v>9</v>
      </c>
      <c r="D349" s="42">
        <v>2</v>
      </c>
      <c r="E349" s="35"/>
      <c r="F349" s="35"/>
      <c r="G349" s="35"/>
      <c r="H349" s="35"/>
      <c r="I349" s="35"/>
      <c r="J349" s="35"/>
      <c r="K349" s="35"/>
      <c r="L349" s="35"/>
      <c r="M349" s="48"/>
    </row>
    <row r="350" spans="1:13">
      <c r="A350" s="31" t="s">
        <v>228</v>
      </c>
      <c r="B350" s="31" t="s">
        <v>229</v>
      </c>
      <c r="C350" s="32" t="s">
        <v>9</v>
      </c>
      <c r="D350" s="46">
        <v>1</v>
      </c>
      <c r="E350" s="47"/>
      <c r="F350" s="35"/>
      <c r="G350" s="35"/>
      <c r="H350" s="35"/>
      <c r="I350" s="35"/>
      <c r="J350" s="35"/>
      <c r="K350" s="35"/>
      <c r="L350" s="35"/>
      <c r="M350" s="48"/>
    </row>
    <row r="351" spans="1:13">
      <c r="A351" s="31" t="s">
        <v>228</v>
      </c>
      <c r="B351" s="31" t="s">
        <v>230</v>
      </c>
      <c r="C351" s="32" t="s">
        <v>9</v>
      </c>
      <c r="D351" s="46">
        <v>1</v>
      </c>
      <c r="E351" s="47"/>
      <c r="F351" s="35"/>
      <c r="G351" s="35"/>
      <c r="H351" s="35"/>
      <c r="I351" s="35"/>
      <c r="J351" s="35"/>
      <c r="K351" s="35"/>
      <c r="L351" s="35"/>
      <c r="M351" s="48"/>
    </row>
    <row r="352" spans="1:13">
      <c r="A352" s="32" t="s">
        <v>240</v>
      </c>
      <c r="B352" s="37" t="s">
        <v>241</v>
      </c>
      <c r="C352" s="38" t="s">
        <v>242</v>
      </c>
      <c r="D352" s="49">
        <v>2.093</v>
      </c>
      <c r="E352" s="47"/>
      <c r="F352" s="35"/>
      <c r="G352" s="35"/>
      <c r="H352" s="35"/>
      <c r="I352" s="35"/>
      <c r="J352" s="35"/>
      <c r="K352" s="35"/>
      <c r="L352" s="35"/>
      <c r="M352" s="40"/>
    </row>
    <row r="353" spans="1:13">
      <c r="A353" s="32" t="s">
        <v>240</v>
      </c>
      <c r="B353" s="37" t="s">
        <v>243</v>
      </c>
      <c r="C353" s="38" t="s">
        <v>242</v>
      </c>
      <c r="D353" s="49">
        <v>1.028</v>
      </c>
      <c r="E353" s="47"/>
      <c r="F353" s="35"/>
      <c r="G353" s="35"/>
      <c r="H353" s="35"/>
      <c r="I353" s="35"/>
      <c r="J353" s="35"/>
      <c r="K353" s="35"/>
      <c r="L353" s="35"/>
      <c r="M353" s="40"/>
    </row>
    <row r="354" spans="1:13">
      <c r="A354" s="32" t="s">
        <v>193</v>
      </c>
      <c r="B354" s="37" t="s">
        <v>244</v>
      </c>
      <c r="C354" s="38" t="s">
        <v>231</v>
      </c>
      <c r="D354" s="50">
        <v>3</v>
      </c>
      <c r="E354" s="47"/>
      <c r="F354" s="35"/>
      <c r="G354" s="35"/>
      <c r="H354" s="35"/>
      <c r="I354" s="35"/>
      <c r="J354" s="35"/>
      <c r="K354" s="35"/>
      <c r="L354" s="35"/>
      <c r="M354" s="40"/>
    </row>
    <row r="355" spans="1:13">
      <c r="A355" s="32"/>
      <c r="B355" s="37"/>
      <c r="C355" s="38"/>
      <c r="D355" s="50"/>
      <c r="E355" s="47"/>
      <c r="F355" s="35"/>
      <c r="G355" s="35"/>
      <c r="H355" s="35"/>
      <c r="I355" s="35"/>
      <c r="J355" s="35"/>
      <c r="K355" s="35"/>
      <c r="L355" s="35"/>
      <c r="M355" s="40"/>
    </row>
    <row r="356" spans="1:13">
      <c r="A356" s="32"/>
      <c r="B356" s="37"/>
      <c r="C356" s="38"/>
      <c r="D356" s="50"/>
      <c r="E356" s="47"/>
      <c r="F356" s="35"/>
      <c r="G356" s="35"/>
      <c r="H356" s="35"/>
      <c r="I356" s="35"/>
      <c r="J356" s="35"/>
      <c r="K356" s="35"/>
      <c r="L356" s="35"/>
      <c r="M356" s="40"/>
    </row>
    <row r="357" spans="1:13">
      <c r="A357" s="32"/>
      <c r="B357" s="37"/>
      <c r="C357" s="38"/>
      <c r="D357" s="50"/>
      <c r="E357" s="47"/>
      <c r="F357" s="35"/>
      <c r="G357" s="35"/>
      <c r="H357" s="35"/>
      <c r="I357" s="35"/>
      <c r="J357" s="35"/>
      <c r="K357" s="35"/>
      <c r="L357" s="35"/>
      <c r="M357" s="40"/>
    </row>
    <row r="358" spans="1:13">
      <c r="A358" s="32"/>
      <c r="B358" s="37"/>
      <c r="C358" s="38"/>
      <c r="D358" s="44"/>
      <c r="E358" s="35"/>
      <c r="F358" s="35"/>
      <c r="G358" s="35"/>
      <c r="H358" s="35"/>
      <c r="I358" s="35"/>
      <c r="J358" s="35"/>
      <c r="K358" s="35"/>
      <c r="L358" s="35"/>
      <c r="M358" s="40"/>
    </row>
    <row r="359" spans="1:13">
      <c r="A359" s="32"/>
      <c r="B359" s="37"/>
      <c r="C359" s="38"/>
      <c r="D359" s="44"/>
      <c r="E359" s="35"/>
      <c r="F359" s="35"/>
      <c r="G359" s="35"/>
      <c r="H359" s="35"/>
      <c r="I359" s="35"/>
      <c r="J359" s="35"/>
      <c r="K359" s="35"/>
      <c r="L359" s="35"/>
      <c r="M359" s="40"/>
    </row>
    <row r="360" spans="1:13">
      <c r="A360" s="32"/>
      <c r="B360" s="37"/>
      <c r="C360" s="38"/>
      <c r="D360" s="44"/>
      <c r="E360" s="35"/>
      <c r="F360" s="35"/>
      <c r="G360" s="35"/>
      <c r="H360" s="35"/>
      <c r="I360" s="35"/>
      <c r="J360" s="35"/>
      <c r="K360" s="35"/>
      <c r="L360" s="35"/>
      <c r="M360" s="40"/>
    </row>
    <row r="361" spans="1:13">
      <c r="A361" s="32"/>
      <c r="B361" s="37"/>
      <c r="C361" s="38"/>
      <c r="D361" s="44"/>
      <c r="E361" s="35"/>
      <c r="F361" s="35"/>
      <c r="G361" s="35"/>
      <c r="H361" s="35"/>
      <c r="I361" s="35"/>
      <c r="J361" s="35"/>
      <c r="K361" s="35"/>
      <c r="L361" s="35"/>
      <c r="M361" s="40"/>
    </row>
    <row r="362" spans="1:13">
      <c r="A362" s="32"/>
      <c r="B362" s="37"/>
      <c r="C362" s="38"/>
      <c r="D362" s="44"/>
      <c r="E362" s="35"/>
      <c r="F362" s="35"/>
      <c r="G362" s="35"/>
      <c r="H362" s="35"/>
      <c r="I362" s="35"/>
      <c r="J362" s="35"/>
      <c r="K362" s="35"/>
      <c r="L362" s="35"/>
      <c r="M362" s="40"/>
    </row>
    <row r="363" spans="1:13">
      <c r="A363" s="32"/>
      <c r="B363" s="37"/>
      <c r="C363" s="38"/>
      <c r="D363" s="44"/>
      <c r="E363" s="35"/>
      <c r="F363" s="35"/>
      <c r="G363" s="35"/>
      <c r="H363" s="35"/>
      <c r="I363" s="35"/>
      <c r="J363" s="35"/>
      <c r="K363" s="35"/>
      <c r="L363" s="35"/>
      <c r="M363" s="40"/>
    </row>
    <row r="364" spans="1:13">
      <c r="A364" s="32"/>
      <c r="B364" s="37"/>
      <c r="C364" s="38"/>
      <c r="D364" s="44"/>
      <c r="E364" s="35"/>
      <c r="F364" s="35"/>
      <c r="G364" s="35"/>
      <c r="H364" s="35"/>
      <c r="I364" s="35"/>
      <c r="J364" s="35"/>
      <c r="K364" s="35"/>
      <c r="L364" s="35"/>
      <c r="M364" s="40"/>
    </row>
    <row r="365" spans="1:13">
      <c r="A365" s="32"/>
      <c r="B365" s="37"/>
      <c r="C365" s="38"/>
      <c r="D365" s="44"/>
      <c r="E365" s="35"/>
      <c r="F365" s="35"/>
      <c r="G365" s="35"/>
      <c r="H365" s="35"/>
      <c r="I365" s="35"/>
      <c r="J365" s="35"/>
      <c r="K365" s="35"/>
      <c r="L365" s="35"/>
      <c r="M365" s="40"/>
    </row>
    <row r="366" spans="1:13">
      <c r="A366" s="32"/>
      <c r="B366" s="37"/>
      <c r="C366" s="38"/>
      <c r="D366" s="44"/>
      <c r="E366" s="35"/>
      <c r="F366" s="35"/>
      <c r="G366" s="35"/>
      <c r="H366" s="35"/>
      <c r="I366" s="35"/>
      <c r="J366" s="35"/>
      <c r="K366" s="35"/>
      <c r="L366" s="35"/>
      <c r="M366" s="40"/>
    </row>
    <row r="367" spans="1:13">
      <c r="A367" s="32"/>
      <c r="B367" s="37"/>
      <c r="C367" s="38"/>
      <c r="D367" s="44"/>
      <c r="E367" s="35"/>
      <c r="F367" s="35"/>
      <c r="G367" s="35"/>
      <c r="H367" s="35"/>
      <c r="I367" s="35"/>
      <c r="J367" s="35"/>
      <c r="K367" s="35"/>
      <c r="L367" s="35"/>
      <c r="M367" s="40"/>
    </row>
    <row r="368" spans="1:13">
      <c r="A368" s="32"/>
      <c r="B368" s="37"/>
      <c r="C368" s="38"/>
      <c r="D368" s="44"/>
      <c r="E368" s="35"/>
      <c r="F368" s="35"/>
      <c r="G368" s="35"/>
      <c r="H368" s="35"/>
      <c r="I368" s="35"/>
      <c r="J368" s="35"/>
      <c r="K368" s="35"/>
      <c r="L368" s="35"/>
      <c r="M368" s="40"/>
    </row>
    <row r="369" spans="1:13">
      <c r="A369" s="32"/>
      <c r="B369" s="37"/>
      <c r="C369" s="38"/>
      <c r="D369" s="44"/>
      <c r="E369" s="35"/>
      <c r="F369" s="35"/>
      <c r="G369" s="35"/>
      <c r="H369" s="35"/>
      <c r="I369" s="35"/>
      <c r="J369" s="35"/>
      <c r="K369" s="35"/>
      <c r="L369" s="35"/>
      <c r="M369" s="40"/>
    </row>
    <row r="370" spans="1:13">
      <c r="A370" s="32"/>
      <c r="B370" s="37"/>
      <c r="C370" s="38"/>
      <c r="D370" s="44"/>
      <c r="E370" s="35"/>
      <c r="F370" s="35"/>
      <c r="G370" s="35"/>
      <c r="H370" s="35"/>
      <c r="I370" s="35"/>
      <c r="J370" s="35"/>
      <c r="K370" s="35"/>
      <c r="L370" s="35"/>
      <c r="M370" s="40"/>
    </row>
    <row r="371" spans="1:13">
      <c r="A371" s="32"/>
      <c r="B371" s="37"/>
      <c r="C371" s="38"/>
      <c r="D371" s="44"/>
      <c r="E371" s="35"/>
      <c r="F371" s="35"/>
      <c r="G371" s="35"/>
      <c r="H371" s="35"/>
      <c r="I371" s="35"/>
      <c r="J371" s="35"/>
      <c r="K371" s="35"/>
      <c r="L371" s="35"/>
      <c r="M371" s="40"/>
    </row>
    <row r="372" spans="1:13">
      <c r="A372" s="32"/>
      <c r="B372" s="37"/>
      <c r="C372" s="38"/>
      <c r="D372" s="44"/>
      <c r="E372" s="35"/>
      <c r="F372" s="35"/>
      <c r="G372" s="35"/>
      <c r="H372" s="35"/>
      <c r="I372" s="35"/>
      <c r="J372" s="35"/>
      <c r="K372" s="35"/>
      <c r="L372" s="35"/>
      <c r="M372" s="40"/>
    </row>
    <row r="373" spans="1:13">
      <c r="A373" s="32"/>
      <c r="B373" s="37"/>
      <c r="C373" s="38"/>
      <c r="D373" s="44"/>
      <c r="E373" s="35"/>
      <c r="F373" s="35"/>
      <c r="G373" s="35"/>
      <c r="H373" s="35"/>
      <c r="I373" s="35"/>
      <c r="J373" s="35"/>
      <c r="K373" s="35"/>
      <c r="L373" s="35"/>
      <c r="M373" s="40"/>
    </row>
    <row r="374" spans="1:13">
      <c r="A374" s="32"/>
      <c r="B374" s="37"/>
      <c r="C374" s="38"/>
      <c r="D374" s="44"/>
      <c r="E374" s="35"/>
      <c r="F374" s="35"/>
      <c r="G374" s="35"/>
      <c r="H374" s="35"/>
      <c r="I374" s="35"/>
      <c r="J374" s="35"/>
      <c r="K374" s="35"/>
      <c r="L374" s="35"/>
      <c r="M374" s="40"/>
    </row>
    <row r="375" spans="1:13">
      <c r="A375" s="32"/>
      <c r="B375" s="37"/>
      <c r="C375" s="38"/>
      <c r="D375" s="44"/>
      <c r="E375" s="35"/>
      <c r="F375" s="35"/>
      <c r="G375" s="35"/>
      <c r="H375" s="35"/>
      <c r="I375" s="35"/>
      <c r="J375" s="35"/>
      <c r="K375" s="35"/>
      <c r="L375" s="35"/>
      <c r="M375" s="40"/>
    </row>
    <row r="376" spans="1:13">
      <c r="A376" s="11" t="s">
        <v>48</v>
      </c>
      <c r="B376" s="12"/>
      <c r="C376" s="13"/>
      <c r="D376" s="14"/>
      <c r="E376" s="14"/>
      <c r="F376" s="14">
        <f>SUM(F354:F375)</f>
        <v>0</v>
      </c>
      <c r="G376" s="14"/>
      <c r="H376" s="14">
        <f>SUM(H354:H375)</f>
        <v>0</v>
      </c>
      <c r="I376" s="14"/>
      <c r="J376" s="14">
        <f>SUM(J354:J375)</f>
        <v>0</v>
      </c>
      <c r="K376" s="14"/>
      <c r="L376" s="14">
        <f>SUM(L354:L375)</f>
        <v>0</v>
      </c>
      <c r="M376" s="15"/>
    </row>
  </sheetData>
  <mergeCells count="25">
    <mergeCell ref="A77:M77"/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  <mergeCell ref="K3:L3"/>
    <mergeCell ref="A5:M5"/>
    <mergeCell ref="A29:M29"/>
    <mergeCell ref="A53:M53"/>
    <mergeCell ref="A269:M269"/>
    <mergeCell ref="A296:M296"/>
    <mergeCell ref="A323:M323"/>
    <mergeCell ref="A245:M245"/>
    <mergeCell ref="A101:M101"/>
    <mergeCell ref="A125:M125"/>
    <mergeCell ref="A149:M149"/>
    <mergeCell ref="A173:M173"/>
    <mergeCell ref="A197:M197"/>
    <mergeCell ref="A221:M221"/>
  </mergeCells>
  <phoneticPr fontId="1" type="noConversion"/>
  <conditionalFormatting sqref="A173:M195 A172:E172 A196:E196 A220:E220 A244:E244 A268:E268 A226:M243 A224:L225 A245:M245 A256:M256 D257:M257 A258:M267 A197:M219 A5 A6:M171 A221:M223">
    <cfRule type="containsText" dxfId="75" priority="119" stopIfTrue="1" operator="containsText" text=".">
      <formula>NOT(ISERROR(SEARCH(".",A5)))</formula>
    </cfRule>
    <cfRule type="notContainsText" dxfId="74" priority="120" stopIfTrue="1" operator="notContains" text=".">
      <formula>ISERROR(SEARCH(".",A5))</formula>
    </cfRule>
  </conditionalFormatting>
  <conditionalFormatting sqref="F172:M172">
    <cfRule type="containsText" dxfId="73" priority="105" stopIfTrue="1" operator="containsText" text=".">
      <formula>NOT(ISERROR(SEARCH(".",F172)))</formula>
    </cfRule>
    <cfRule type="notContainsText" dxfId="72" priority="106" stopIfTrue="1" operator="notContains" text=".">
      <formula>ISERROR(SEARCH(".",F172))</formula>
    </cfRule>
  </conditionalFormatting>
  <conditionalFormatting sqref="F196:M196">
    <cfRule type="containsText" dxfId="71" priority="103" stopIfTrue="1" operator="containsText" text=".">
      <formula>NOT(ISERROR(SEARCH(".",F196)))</formula>
    </cfRule>
    <cfRule type="notContainsText" dxfId="70" priority="104" stopIfTrue="1" operator="notContains" text=".">
      <formula>ISERROR(SEARCH(".",F196))</formula>
    </cfRule>
  </conditionalFormatting>
  <conditionalFormatting sqref="F220:M220">
    <cfRule type="containsText" dxfId="69" priority="101" stopIfTrue="1" operator="containsText" text=".">
      <formula>NOT(ISERROR(SEARCH(".",F220)))</formula>
    </cfRule>
    <cfRule type="notContainsText" dxfId="68" priority="102" stopIfTrue="1" operator="notContains" text=".">
      <formula>ISERROR(SEARCH(".",F220))</formula>
    </cfRule>
  </conditionalFormatting>
  <conditionalFormatting sqref="F244:M244">
    <cfRule type="containsText" dxfId="67" priority="99" stopIfTrue="1" operator="containsText" text=".">
      <formula>NOT(ISERROR(SEARCH(".",F244)))</formula>
    </cfRule>
    <cfRule type="notContainsText" dxfId="66" priority="100" stopIfTrue="1" operator="notContains" text=".">
      <formula>ISERROR(SEARCH(".",F244))</formula>
    </cfRule>
  </conditionalFormatting>
  <conditionalFormatting sqref="F268:M268">
    <cfRule type="containsText" dxfId="65" priority="97" stopIfTrue="1" operator="containsText" text=".">
      <formula>NOT(ISERROR(SEARCH(".",F268)))</formula>
    </cfRule>
    <cfRule type="notContainsText" dxfId="64" priority="98" stopIfTrue="1" operator="notContains" text=".">
      <formula>ISERROR(SEARCH(".",F268))</formula>
    </cfRule>
  </conditionalFormatting>
  <conditionalFormatting sqref="M224:M225">
    <cfRule type="containsText" dxfId="63" priority="85" stopIfTrue="1" operator="containsText" text=".">
      <formula>NOT(ISERROR(SEARCH(".",M224)))</formula>
    </cfRule>
    <cfRule type="notContainsText" dxfId="62" priority="86" stopIfTrue="1" operator="notContains" text=".">
      <formula>ISERROR(SEARCH(".",M224))</formula>
    </cfRule>
  </conditionalFormatting>
  <conditionalFormatting sqref="A246:M246 G247:G252 I247:I252 M247:M255">
    <cfRule type="containsText" dxfId="61" priority="83" stopIfTrue="1" operator="containsText" text=".">
      <formula>NOT(ISERROR(SEARCH(".",A246)))</formula>
    </cfRule>
    <cfRule type="notContainsText" dxfId="60" priority="84" stopIfTrue="1" operator="notContains" text=".">
      <formula>ISERROR(SEARCH(".",A246))</formula>
    </cfRule>
  </conditionalFormatting>
  <conditionalFormatting sqref="A257:C257">
    <cfRule type="containsText" dxfId="59" priority="53" stopIfTrue="1" operator="containsText" text=".">
      <formula>NOT(ISERROR(SEARCH(".",A257)))</formula>
    </cfRule>
    <cfRule type="notContainsText" dxfId="58" priority="54" stopIfTrue="1" operator="notContains" text=".">
      <formula>ISERROR(SEARCH(".",A257))</formula>
    </cfRule>
  </conditionalFormatting>
  <conditionalFormatting sqref="A247:D247 J247:M247 F247 H247">
    <cfRule type="containsText" dxfId="57" priority="81" stopIfTrue="1" operator="containsText" text=".">
      <formula>NOT(ISERROR(SEARCH(".",A247)))</formula>
    </cfRule>
    <cfRule type="notContainsText" dxfId="56" priority="82" stopIfTrue="1" operator="notContains" text=".">
      <formula>ISERROR(SEARCH(".",A247))</formula>
    </cfRule>
  </conditionalFormatting>
  <conditionalFormatting sqref="A248:D248 J248:M248 F248 H248 M249:M255">
    <cfRule type="containsText" dxfId="55" priority="79" stopIfTrue="1" operator="containsText" text=".">
      <formula>NOT(ISERROR(SEARCH(".",A248)))</formula>
    </cfRule>
    <cfRule type="notContainsText" dxfId="54" priority="80" stopIfTrue="1" operator="notContains" text=".">
      <formula>ISERROR(SEARCH(".",A248))</formula>
    </cfRule>
  </conditionalFormatting>
  <conditionalFormatting sqref="E247">
    <cfRule type="containsText" dxfId="53" priority="73" stopIfTrue="1" operator="containsText" text=".">
      <formula>NOT(ISERROR(SEARCH(".",E247)))</formula>
    </cfRule>
    <cfRule type="notContainsText" dxfId="52" priority="74" stopIfTrue="1" operator="notContains" text=".">
      <formula>ISERROR(SEARCH(".",E247))</formula>
    </cfRule>
  </conditionalFormatting>
  <conditionalFormatting sqref="E248">
    <cfRule type="containsText" dxfId="51" priority="71" stopIfTrue="1" operator="containsText" text=".">
      <formula>NOT(ISERROR(SEARCH(".",E248)))</formula>
    </cfRule>
    <cfRule type="notContainsText" dxfId="50" priority="72" stopIfTrue="1" operator="notContains" text=".">
      <formula>ISERROR(SEARCH(".",E248))</formula>
    </cfRule>
  </conditionalFormatting>
  <conditionalFormatting sqref="A249:D252 F249:F252 H249:H252 J249:L252">
    <cfRule type="containsText" dxfId="49" priority="65" stopIfTrue="1" operator="containsText" text=".">
      <formula>NOT(ISERROR(SEARCH(".",A249)))</formula>
    </cfRule>
    <cfRule type="notContainsText" dxfId="48" priority="66" stopIfTrue="1" operator="notContains" text=".">
      <formula>ISERROR(SEARCH(".",A249))</formula>
    </cfRule>
  </conditionalFormatting>
  <conditionalFormatting sqref="E249">
    <cfRule type="containsText" dxfId="47" priority="63" stopIfTrue="1" operator="containsText" text=".">
      <formula>NOT(ISERROR(SEARCH(".",E249)))</formula>
    </cfRule>
    <cfRule type="notContainsText" dxfId="46" priority="64" stopIfTrue="1" operator="notContains" text=".">
      <formula>ISERROR(SEARCH(".",E249))</formula>
    </cfRule>
  </conditionalFormatting>
  <conditionalFormatting sqref="E250">
    <cfRule type="containsText" dxfId="45" priority="61" stopIfTrue="1" operator="containsText" text=".">
      <formula>NOT(ISERROR(SEARCH(".",E250)))</formula>
    </cfRule>
    <cfRule type="notContainsText" dxfId="44" priority="62" stopIfTrue="1" operator="notContains" text=".">
      <formula>ISERROR(SEARCH(".",E250))</formula>
    </cfRule>
  </conditionalFormatting>
  <conditionalFormatting sqref="E251">
    <cfRule type="containsText" dxfId="43" priority="59" stopIfTrue="1" operator="containsText" text=".">
      <formula>NOT(ISERROR(SEARCH(".",E251)))</formula>
    </cfRule>
    <cfRule type="notContainsText" dxfId="42" priority="60" stopIfTrue="1" operator="notContains" text=".">
      <formula>ISERROR(SEARCH(".",E251))</formula>
    </cfRule>
  </conditionalFormatting>
  <conditionalFormatting sqref="E252">
    <cfRule type="containsText" dxfId="41" priority="57" stopIfTrue="1" operator="containsText" text=".">
      <formula>NOT(ISERROR(SEARCH(".",E252)))</formula>
    </cfRule>
    <cfRule type="notContainsText" dxfId="40" priority="58" stopIfTrue="1" operator="notContains" text=".">
      <formula>ISERROR(SEARCH(".",E252))</formula>
    </cfRule>
  </conditionalFormatting>
  <conditionalFormatting sqref="G253 I253">
    <cfRule type="containsText" dxfId="39" priority="51" stopIfTrue="1" operator="containsText" text=".">
      <formula>NOT(ISERROR(SEARCH(".",G253)))</formula>
    </cfRule>
    <cfRule type="notContainsText" dxfId="38" priority="52" stopIfTrue="1" operator="notContains" text=".">
      <formula>ISERROR(SEARCH(".",G253))</formula>
    </cfRule>
  </conditionalFormatting>
  <conditionalFormatting sqref="F253 H253 J253:L253 A253:D254">
    <cfRule type="containsText" dxfId="37" priority="47" stopIfTrue="1" operator="containsText" text=".">
      <formula>NOT(ISERROR(SEARCH(".",A253)))</formula>
    </cfRule>
    <cfRule type="notContainsText" dxfId="36" priority="48" stopIfTrue="1" operator="notContains" text=".">
      <formula>ISERROR(SEARCH(".",A253))</formula>
    </cfRule>
  </conditionalFormatting>
  <conditionalFormatting sqref="E253">
    <cfRule type="containsText" dxfId="35" priority="45" stopIfTrue="1" operator="containsText" text=".">
      <formula>NOT(ISERROR(SEARCH(".",E253)))</formula>
    </cfRule>
    <cfRule type="notContainsText" dxfId="34" priority="46" stopIfTrue="1" operator="notContains" text=".">
      <formula>ISERROR(SEARCH(".",E253))</formula>
    </cfRule>
  </conditionalFormatting>
  <conditionalFormatting sqref="G254 I254">
    <cfRule type="containsText" dxfId="33" priority="43" stopIfTrue="1" operator="containsText" text=".">
      <formula>NOT(ISERROR(SEARCH(".",G254)))</formula>
    </cfRule>
    <cfRule type="notContainsText" dxfId="32" priority="44" stopIfTrue="1" operator="notContains" text=".">
      <formula>ISERROR(SEARCH(".",G254))</formula>
    </cfRule>
  </conditionalFormatting>
  <conditionalFormatting sqref="F254 H254 J254:L254">
    <cfRule type="containsText" dxfId="31" priority="41" stopIfTrue="1" operator="containsText" text=".">
      <formula>NOT(ISERROR(SEARCH(".",F254)))</formula>
    </cfRule>
    <cfRule type="notContainsText" dxfId="30" priority="42" stopIfTrue="1" operator="notContains" text=".">
      <formula>ISERROR(SEARCH(".",F254))</formula>
    </cfRule>
  </conditionalFormatting>
  <conditionalFormatting sqref="E254">
    <cfRule type="containsText" dxfId="29" priority="39" stopIfTrue="1" operator="containsText" text=".">
      <formula>NOT(ISERROR(SEARCH(".",E254)))</formula>
    </cfRule>
    <cfRule type="notContainsText" dxfId="28" priority="40" stopIfTrue="1" operator="notContains" text=".">
      <formula>ISERROR(SEARCH(".",E254))</formula>
    </cfRule>
  </conditionalFormatting>
  <conditionalFormatting sqref="A255:D255">
    <cfRule type="containsText" dxfId="27" priority="37" stopIfTrue="1" operator="containsText" text=".">
      <formula>NOT(ISERROR(SEARCH(".",A255)))</formula>
    </cfRule>
    <cfRule type="notContainsText" dxfId="26" priority="38" stopIfTrue="1" operator="notContains" text=".">
      <formula>ISERROR(SEARCH(".",A255))</formula>
    </cfRule>
  </conditionalFormatting>
  <conditionalFormatting sqref="G255 I255">
    <cfRule type="containsText" dxfId="25" priority="35" stopIfTrue="1" operator="containsText" text=".">
      <formula>NOT(ISERROR(SEARCH(".",G255)))</formula>
    </cfRule>
    <cfRule type="notContainsText" dxfId="24" priority="36" stopIfTrue="1" operator="notContains" text=".">
      <formula>ISERROR(SEARCH(".",G255))</formula>
    </cfRule>
  </conditionalFormatting>
  <conditionalFormatting sqref="F255 H255 J255:L255">
    <cfRule type="containsText" dxfId="23" priority="33" stopIfTrue="1" operator="containsText" text=".">
      <formula>NOT(ISERROR(SEARCH(".",F255)))</formula>
    </cfRule>
    <cfRule type="notContainsText" dxfId="22" priority="34" stopIfTrue="1" operator="notContains" text=".">
      <formula>ISERROR(SEARCH(".",F255))</formula>
    </cfRule>
  </conditionalFormatting>
  <conditionalFormatting sqref="E255">
    <cfRule type="containsText" dxfId="21" priority="31" stopIfTrue="1" operator="containsText" text=".">
      <formula>NOT(ISERROR(SEARCH(".",E255)))</formula>
    </cfRule>
    <cfRule type="notContainsText" dxfId="20" priority="32" stopIfTrue="1" operator="notContains" text=".">
      <formula>ISERROR(SEARCH(".",E255))</formula>
    </cfRule>
  </conditionalFormatting>
  <conditionalFormatting sqref="A154:C154">
    <cfRule type="containsText" dxfId="19" priority="19" stopIfTrue="1" operator="containsText" text=".">
      <formula>NOT(ISERROR(SEARCH(".",A154)))</formula>
    </cfRule>
    <cfRule type="notContainsText" dxfId="18" priority="20" stopIfTrue="1" operator="notContains" text=".">
      <formula>ISERROR(SEARCH(".",A154))</formula>
    </cfRule>
  </conditionalFormatting>
  <conditionalFormatting sqref="A269:M269">
    <cfRule type="containsText" dxfId="17" priority="17" stopIfTrue="1" operator="containsText" text=".">
      <formula>NOT(ISERROR(SEARCH(".",A269)))</formula>
    </cfRule>
    <cfRule type="notContainsText" dxfId="16" priority="18" stopIfTrue="1" operator="notContains" text=".">
      <formula>ISERROR(SEARCH(".",A269))</formula>
    </cfRule>
  </conditionalFormatting>
  <conditionalFormatting sqref="A295:E295">
    <cfRule type="containsText" dxfId="15" priority="15" stopIfTrue="1" operator="containsText" text=".">
      <formula>NOT(ISERROR(SEARCH(".",A295)))</formula>
    </cfRule>
    <cfRule type="notContainsText" dxfId="14" priority="16" stopIfTrue="1" operator="notContains" text=".">
      <formula>ISERROR(SEARCH(".",A295))</formula>
    </cfRule>
  </conditionalFormatting>
  <conditionalFormatting sqref="F295:M295">
    <cfRule type="containsText" dxfId="13" priority="13" stopIfTrue="1" operator="containsText" text=".">
      <formula>NOT(ISERROR(SEARCH(".",F295)))</formula>
    </cfRule>
    <cfRule type="notContainsText" dxfId="12" priority="14" stopIfTrue="1" operator="notContains" text=".">
      <formula>ISERROR(SEARCH(".",F295))</formula>
    </cfRule>
  </conditionalFormatting>
  <conditionalFormatting sqref="A296:M296">
    <cfRule type="containsText" dxfId="11" priority="11" stopIfTrue="1" operator="containsText" text=".">
      <formula>NOT(ISERROR(SEARCH(".",A296)))</formula>
    </cfRule>
    <cfRule type="notContainsText" dxfId="10" priority="12" stopIfTrue="1" operator="notContains" text=".">
      <formula>ISERROR(SEARCH(".",A296))</formula>
    </cfRule>
  </conditionalFormatting>
  <conditionalFormatting sqref="A322:E322">
    <cfRule type="containsText" dxfId="9" priority="9" stopIfTrue="1" operator="containsText" text=".">
      <formula>NOT(ISERROR(SEARCH(".",A322)))</formula>
    </cfRule>
    <cfRule type="notContainsText" dxfId="8" priority="10" stopIfTrue="1" operator="notContains" text=".">
      <formula>ISERROR(SEARCH(".",A322))</formula>
    </cfRule>
  </conditionalFormatting>
  <conditionalFormatting sqref="F322:M322">
    <cfRule type="containsText" dxfId="7" priority="7" stopIfTrue="1" operator="containsText" text=".">
      <formula>NOT(ISERROR(SEARCH(".",F322)))</formula>
    </cfRule>
    <cfRule type="notContainsText" dxfId="6" priority="8" stopIfTrue="1" operator="notContains" text=".">
      <formula>ISERROR(SEARCH(".",F322))</formula>
    </cfRule>
  </conditionalFormatting>
  <conditionalFormatting sqref="A376:E376">
    <cfRule type="containsText" dxfId="5" priority="5" stopIfTrue="1" operator="containsText" text=".">
      <formula>NOT(ISERROR(SEARCH(".",A376)))</formula>
    </cfRule>
    <cfRule type="notContainsText" dxfId="4" priority="6" stopIfTrue="1" operator="notContains" text=".">
      <formula>ISERROR(SEARCH(".",A376))</formula>
    </cfRule>
  </conditionalFormatting>
  <conditionalFormatting sqref="F376:M376">
    <cfRule type="containsText" dxfId="3" priority="3" stopIfTrue="1" operator="containsText" text=".">
      <formula>NOT(ISERROR(SEARCH(".",F376)))</formula>
    </cfRule>
    <cfRule type="notContainsText" dxfId="2" priority="4" stopIfTrue="1" operator="notContains" text=".">
      <formula>ISERROR(SEARCH(".",F376))</formula>
    </cfRule>
  </conditionalFormatting>
  <conditionalFormatting sqref="A323:M323">
    <cfRule type="containsText" dxfId="1" priority="1" stopIfTrue="1" operator="containsText" text=".">
      <formula>NOT(ISERROR(SEARCH(".",A323)))</formula>
    </cfRule>
    <cfRule type="notContainsText" dxfId="0" priority="2" stopIfTrue="1" operator="notContains" text=".">
      <formula>ISERROR(SEARCH(".",A323))</formula>
    </cfRule>
  </conditionalFormatting>
  <pageMargins left="0.59055118110236227" right="0" top="0.47244094488188981" bottom="0.15748031496062992" header="0.31496062992125984" footer="0.15748031496062992"/>
  <pageSetup paperSize="9" orientation="landscape" r:id="rId1"/>
  <rowBreaks count="11" manualBreakCount="11">
    <brk id="28" max="16383" man="1"/>
    <brk id="52" max="16383" man="1"/>
    <brk id="76" max="16383" man="1"/>
    <brk id="100" max="16383" man="1"/>
    <brk id="124" max="16383" man="1"/>
    <brk id="148" max="16383" man="1"/>
    <brk id="172" max="16383" man="1"/>
    <brk id="196" max="16383" man="1"/>
    <brk id="220" max="16383" man="1"/>
    <brk id="244" max="16383" man="1"/>
    <brk id="26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내역서</vt:lpstr>
      <vt:lpstr>내역서!Print_Area</vt:lpstr>
      <vt:lpstr>내역서!Print_Titles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user01</cp:lastModifiedBy>
  <cp:lastPrinted>2021-03-18T05:38:06Z</cp:lastPrinted>
  <dcterms:created xsi:type="dcterms:W3CDTF">2021-03-05T01:27:37Z</dcterms:created>
  <dcterms:modified xsi:type="dcterms:W3CDTF">2021-05-14T07:30:37Z</dcterms:modified>
</cp:coreProperties>
</file>