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calcChain.xml><?xml version="1.0" encoding="utf-8"?>
<calcChain xmlns="http://schemas.openxmlformats.org/spreadsheetml/2006/main">
  <c r="K11" i="11"/>
  <c r="J11"/>
  <c r="H11"/>
  <c r="F11"/>
  <c r="L11" l="1"/>
  <c r="K17" l="1"/>
  <c r="J17"/>
  <c r="H17"/>
  <c r="F17"/>
  <c r="L17" l="1"/>
  <c r="K16"/>
  <c r="J16"/>
  <c r="H16"/>
  <c r="F16"/>
  <c r="K15"/>
  <c r="J15"/>
  <c r="J18" s="1"/>
  <c r="H15"/>
  <c r="H18" s="1"/>
  <c r="F15"/>
  <c r="F18" l="1"/>
  <c r="L16"/>
  <c r="L15"/>
  <c r="N18" l="1"/>
  <c r="O18"/>
  <c r="L18"/>
  <c r="K10" l="1"/>
  <c r="J10"/>
  <c r="J12" s="1"/>
  <c r="H10"/>
  <c r="H12" s="1"/>
  <c r="F10"/>
  <c r="F12" s="1"/>
  <c r="L10" l="1"/>
  <c r="L12" s="1"/>
  <c r="O12" l="1"/>
  <c r="N12"/>
  <c r="F6" l="1"/>
  <c r="F7" s="1"/>
  <c r="H6"/>
  <c r="H7" s="1"/>
  <c r="J6"/>
  <c r="J7" s="1"/>
  <c r="K6"/>
  <c r="L6" l="1"/>
  <c r="L7" s="1"/>
  <c r="O7" l="1"/>
  <c r="N7" l="1"/>
</calcChain>
</file>

<file path=xl/sharedStrings.xml><?xml version="1.0" encoding="utf-8"?>
<sst xmlns="http://schemas.openxmlformats.org/spreadsheetml/2006/main" count="42" uniqueCount="32">
  <si>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</si>
  <si>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</si>
  <si>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</si>
  <si>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</si>
  <si>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</si>
  <si>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</si>
  <si>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</si>
  <si>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</si>
  <si>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</si>
  <si>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</si>
  <si>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</si>
  <si>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</si>
  <si>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■ 가설공사</t>
    <phoneticPr fontId="8" type="noConversion"/>
  </si>
  <si>
    <t>설    계    내    역    서</t>
    <phoneticPr fontId="8" type="noConversion"/>
  </si>
  <si>
    <t>이동식, 3개월, 1단(2m)</t>
    <phoneticPr fontId="8" type="noConversion"/>
  </si>
  <si>
    <t>대</t>
    <phoneticPr fontId="8" type="noConversion"/>
  </si>
  <si>
    <t xml:space="preserve"> 이동식강관말비계</t>
    <phoneticPr fontId="8" type="noConversion"/>
  </si>
  <si>
    <t>㎡</t>
    <phoneticPr fontId="8" type="noConversion"/>
  </si>
  <si>
    <t>■ 도장공사</t>
    <phoneticPr fontId="8" type="noConversion"/>
  </si>
  <si>
    <t>벽, 콘크리트, 모르타르면</t>
    <phoneticPr fontId="8" type="noConversion"/>
  </si>
  <si>
    <t>㎡</t>
    <phoneticPr fontId="8" type="noConversion"/>
  </si>
  <si>
    <t>3.0×600×600㎜, 왁스무</t>
    <phoneticPr fontId="8" type="noConversion"/>
  </si>
  <si>
    <t xml:space="preserve"> P.V.C 바닥재 설치</t>
    <phoneticPr fontId="8" type="noConversion"/>
  </si>
  <si>
    <t>■ 수장공사</t>
    <phoneticPr fontId="8" type="noConversion"/>
  </si>
  <si>
    <t xml:space="preserve"> 바탕만들기</t>
    <phoneticPr fontId="8" type="noConversion"/>
  </si>
  <si>
    <t xml:space="preserve"> 걸레받이용 페인트 칠</t>
    <phoneticPr fontId="8" type="noConversion"/>
  </si>
  <si>
    <t xml:space="preserve"> 수성페인트칠</t>
    <phoneticPr fontId="8" type="noConversion"/>
  </si>
  <si>
    <t>18×70×1,000㎜</t>
    <phoneticPr fontId="8" type="noConversion"/>
  </si>
  <si>
    <t>m</t>
    <phoneticPr fontId="8" type="noConversion"/>
  </si>
  <si>
    <t xml:space="preserve"> 계단 논슬립 설치</t>
    <phoneticPr fontId="8" type="noConversion"/>
  </si>
  <si>
    <t>벽, 롤러칠 2회</t>
    <phoneticPr fontId="8" type="noConversion"/>
  </si>
  <si>
    <t>붓칠 2회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</si>
</sst>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19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5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213" fontId="8" fillId="0" borderId="6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59" fillId="0" borderId="0" xfId="0" applyNumberFormat="1" applyFont="1" applyFill="1" applyAlignment="1">
      <alignment vertical="center"/>
    </xf>
    <xf numFmtId="41" fontId="58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2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9" customWidth="1"/>
    <col min="2" max="2" width="15.5546875" style="11" customWidth="1"/>
    <col min="3" max="3" width="4.21875" style="12" bestFit="1" customWidth="1"/>
    <col min="4" max="4" width="5.44140625" style="13" customWidth="1"/>
    <col min="5" max="12" width="8.77734375" style="13" customWidth="1"/>
    <col min="13" max="13" width="7.109375" style="12" customWidth="1"/>
    <col min="14" max="14" width="9.6640625" style="9" hidden="1" customWidth="1"/>
    <col min="15" max="16384" width="8.88671875" style="9"/>
  </cols>
  <sheetData>
    <row r="1" spans="1:15" ht="25.5" customHeight="1">
      <c r="A1" s="49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5" ht="15.95" customHeight="1">
      <c r="A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36"/>
    </row>
    <row r="3" spans="1:15" ht="15.95" customHeight="1">
      <c r="A3" s="52" t="s">
        <v>9</v>
      </c>
      <c r="B3" s="52" t="s">
        <v>10</v>
      </c>
      <c r="C3" s="52" t="s">
        <v>0</v>
      </c>
      <c r="D3" s="52" t="s">
        <v>2</v>
      </c>
      <c r="E3" s="50" t="s">
        <v>5</v>
      </c>
      <c r="F3" s="51"/>
      <c r="G3" s="50" t="s">
        <v>6</v>
      </c>
      <c r="H3" s="51"/>
      <c r="I3" s="50" t="s">
        <v>7</v>
      </c>
      <c r="J3" s="51"/>
      <c r="K3" s="50" t="s">
        <v>8</v>
      </c>
      <c r="L3" s="51"/>
      <c r="M3" s="52" t="s">
        <v>1</v>
      </c>
    </row>
    <row r="4" spans="1:15" ht="15.95" customHeight="1">
      <c r="A4" s="53"/>
      <c r="B4" s="53"/>
      <c r="C4" s="53"/>
      <c r="D4" s="53"/>
      <c r="E4" s="20" t="s">
        <v>3</v>
      </c>
      <c r="F4" s="20" t="s">
        <v>4</v>
      </c>
      <c r="G4" s="20" t="s">
        <v>3</v>
      </c>
      <c r="H4" s="20" t="s">
        <v>4</v>
      </c>
      <c r="I4" s="20" t="s">
        <v>3</v>
      </c>
      <c r="J4" s="20" t="s">
        <v>4</v>
      </c>
      <c r="K4" s="20" t="s">
        <v>3</v>
      </c>
      <c r="L4" s="20" t="s">
        <v>4</v>
      </c>
      <c r="M4" s="53"/>
    </row>
    <row r="5" spans="1:15" s="41" customFormat="1" ht="15.95" customHeight="1">
      <c r="A5" s="1" t="s">
        <v>12</v>
      </c>
      <c r="B5" s="8"/>
      <c r="C5" s="2"/>
      <c r="D5" s="3"/>
      <c r="E5" s="23"/>
      <c r="F5" s="23"/>
      <c r="G5" s="23"/>
      <c r="H5" s="23"/>
      <c r="I5" s="23"/>
      <c r="J5" s="23"/>
      <c r="K5" s="23"/>
      <c r="L5" s="23"/>
      <c r="M5" s="23"/>
    </row>
    <row r="6" spans="1:15" ht="15.95" customHeight="1">
      <c r="A6" s="32" t="s">
        <v>16</v>
      </c>
      <c r="B6" s="30" t="s">
        <v>14</v>
      </c>
      <c r="C6" s="40" t="s">
        <v>15</v>
      </c>
      <c r="D6" s="15">
        <v>2</v>
      </c>
      <c r="E6" s="18"/>
      <c r="F6" s="19">
        <f t="shared" ref="F6" si="0">INT(E6*D6)</f>
        <v>0</v>
      </c>
      <c r="G6" s="18"/>
      <c r="H6" s="19">
        <f t="shared" ref="H6" si="1">INT(G6*D6)</f>
        <v>0</v>
      </c>
      <c r="I6" s="18"/>
      <c r="J6" s="18">
        <f t="shared" ref="J6" si="2">INT(D6*I6)</f>
        <v>0</v>
      </c>
      <c r="K6" s="19">
        <f t="shared" ref="K6" si="3">SUM(E6,G6,I6)</f>
        <v>0</v>
      </c>
      <c r="L6" s="19">
        <f t="shared" ref="L6" si="4">SUM(F6,H6,J6)</f>
        <v>0</v>
      </c>
      <c r="M6" s="37"/>
      <c r="N6" s="21"/>
    </row>
    <row r="7" spans="1:15" ht="15.95" customHeight="1">
      <c r="A7" s="34" t="s">
        <v>11</v>
      </c>
      <c r="B7" s="7"/>
      <c r="C7" s="16"/>
      <c r="D7" s="17"/>
      <c r="E7" s="4"/>
      <c r="F7" s="25">
        <f>SUM(F6:F6)</f>
        <v>0</v>
      </c>
      <c r="G7" s="5"/>
      <c r="H7" s="25">
        <f>SUM(H6:H6)</f>
        <v>0</v>
      </c>
      <c r="I7" s="5"/>
      <c r="J7" s="25">
        <f>SUM(J6:J6)</f>
        <v>0</v>
      </c>
      <c r="K7" s="6"/>
      <c r="L7" s="25">
        <f>SUM(L6:L6)</f>
        <v>0</v>
      </c>
      <c r="M7" s="38"/>
      <c r="N7" s="22">
        <f>F7+H7+J7</f>
        <v>0</v>
      </c>
      <c r="O7" s="21">
        <f>F7+H7+J7</f>
        <v>0</v>
      </c>
    </row>
    <row r="8" spans="1:15" s="31" customFormat="1" ht="15.95" customHeight="1">
      <c r="A8" s="34"/>
      <c r="B8" s="39"/>
      <c r="C8" s="27"/>
      <c r="D8" s="28"/>
      <c r="E8" s="33"/>
      <c r="F8" s="25"/>
      <c r="G8" s="24"/>
      <c r="H8" s="25"/>
      <c r="I8" s="24"/>
      <c r="J8" s="25"/>
      <c r="K8" s="25"/>
      <c r="L8" s="25"/>
      <c r="M8" s="38"/>
      <c r="N8" s="22"/>
      <c r="O8" s="21"/>
    </row>
    <row r="9" spans="1:15" s="41" customFormat="1" ht="15.95" customHeight="1">
      <c r="A9" s="1" t="s">
        <v>23</v>
      </c>
      <c r="B9" s="8"/>
      <c r="C9" s="2"/>
      <c r="D9" s="3"/>
      <c r="E9" s="23"/>
      <c r="F9" s="23"/>
      <c r="G9" s="23"/>
      <c r="H9" s="23"/>
      <c r="I9" s="23"/>
      <c r="J9" s="23"/>
      <c r="K9" s="23"/>
      <c r="L9" s="23"/>
      <c r="M9" s="23"/>
    </row>
    <row r="10" spans="1:15" s="31" customFormat="1" ht="15.95" customHeight="1">
      <c r="A10" s="32" t="s">
        <v>22</v>
      </c>
      <c r="B10" s="30" t="s">
        <v>21</v>
      </c>
      <c r="C10" s="26" t="s">
        <v>20</v>
      </c>
      <c r="D10" s="29">
        <v>763.01</v>
      </c>
      <c r="E10" s="33"/>
      <c r="F10" s="35">
        <f t="shared" ref="F10" si="5">INT(E10*D10)</f>
        <v>0</v>
      </c>
      <c r="G10" s="33"/>
      <c r="H10" s="35">
        <f t="shared" ref="H10" si="6">INT(G10*D10)</f>
        <v>0</v>
      </c>
      <c r="I10" s="33"/>
      <c r="J10" s="33">
        <f t="shared" ref="J10" si="7">INT(D10*I10)</f>
        <v>0</v>
      </c>
      <c r="K10" s="35">
        <f t="shared" ref="K10" si="8">SUM(E10,G10,I10)</f>
        <v>0</v>
      </c>
      <c r="L10" s="35">
        <f t="shared" ref="L10" si="9">SUM(F10,H10,J10)</f>
        <v>0</v>
      </c>
      <c r="M10" s="37"/>
      <c r="N10" s="21"/>
    </row>
    <row r="11" spans="1:15" s="31" customFormat="1" ht="15.95" customHeight="1">
      <c r="A11" s="32" t="s">
        <v>29</v>
      </c>
      <c r="B11" s="30" t="s">
        <v>27</v>
      </c>
      <c r="C11" s="46" t="s">
        <v>28</v>
      </c>
      <c r="D11" s="44">
        <v>56.68</v>
      </c>
      <c r="E11" s="33"/>
      <c r="F11" s="35">
        <f t="shared" ref="F11" si="10">INT(E11*D11)</f>
        <v>0</v>
      </c>
      <c r="G11" s="33"/>
      <c r="H11" s="35">
        <f t="shared" ref="H11" si="11">INT(G11*D11)</f>
        <v>0</v>
      </c>
      <c r="I11" s="33"/>
      <c r="J11" s="33">
        <f t="shared" ref="J11" si="12">INT(D11*I11)</f>
        <v>0</v>
      </c>
      <c r="K11" s="35">
        <f t="shared" ref="K11" si="13">SUM(E11,G11,I11)</f>
        <v>0</v>
      </c>
      <c r="L11" s="35">
        <f t="shared" ref="L11" si="14">SUM(F11,H11,J11)</f>
        <v>0</v>
      </c>
      <c r="M11" s="37"/>
      <c r="N11" s="21"/>
    </row>
    <row r="12" spans="1:15" s="31" customFormat="1" ht="15.95" customHeight="1">
      <c r="A12" s="34" t="s">
        <v>11</v>
      </c>
      <c r="B12" s="39"/>
      <c r="C12" s="27"/>
      <c r="D12" s="28"/>
      <c r="E12" s="33"/>
      <c r="F12" s="25">
        <f>SUM(F10:F11)</f>
        <v>0</v>
      </c>
      <c r="G12" s="24"/>
      <c r="H12" s="25">
        <f>SUM(H10:H11)</f>
        <v>0</v>
      </c>
      <c r="I12" s="24"/>
      <c r="J12" s="25">
        <f>SUM(J10:J11)</f>
        <v>0</v>
      </c>
      <c r="K12" s="25"/>
      <c r="L12" s="25">
        <f>SUM(L10:L11)</f>
        <v>0</v>
      </c>
      <c r="M12" s="38"/>
      <c r="N12" s="22">
        <f>F12+H12+J12</f>
        <v>0</v>
      </c>
      <c r="O12" s="21">
        <f>F12+H12+J12</f>
        <v>0</v>
      </c>
    </row>
    <row r="13" spans="1:15" s="31" customFormat="1" ht="15.95" customHeight="1">
      <c r="A13" s="34"/>
      <c r="B13" s="39"/>
      <c r="C13" s="27"/>
      <c r="D13" s="28"/>
      <c r="E13" s="33"/>
      <c r="F13" s="25"/>
      <c r="G13" s="24"/>
      <c r="H13" s="25"/>
      <c r="I13" s="24"/>
      <c r="J13" s="25"/>
      <c r="K13" s="25"/>
      <c r="L13" s="25"/>
      <c r="M13" s="38"/>
      <c r="N13" s="22"/>
      <c r="O13" s="21"/>
    </row>
    <row r="14" spans="1:15" s="41" customFormat="1" ht="15.95" customHeight="1">
      <c r="A14" s="1" t="s">
        <v>18</v>
      </c>
      <c r="B14" s="8"/>
      <c r="C14" s="2"/>
      <c r="D14" s="3"/>
      <c r="E14" s="23"/>
      <c r="F14" s="23"/>
      <c r="G14" s="23"/>
      <c r="H14" s="23"/>
      <c r="I14" s="23"/>
      <c r="J14" s="23"/>
      <c r="K14" s="23"/>
      <c r="L14" s="23"/>
      <c r="M14" s="23"/>
    </row>
    <row r="15" spans="1:15" s="31" customFormat="1" ht="15.95" customHeight="1">
      <c r="A15" s="32" t="s">
        <v>24</v>
      </c>
      <c r="B15" s="30" t="s">
        <v>19</v>
      </c>
      <c r="C15" s="42" t="s">
        <v>17</v>
      </c>
      <c r="D15" s="29">
        <v>203.63</v>
      </c>
      <c r="E15" s="33"/>
      <c r="F15" s="35">
        <f t="shared" ref="F15" si="15">INT(E15*D15)</f>
        <v>0</v>
      </c>
      <c r="G15" s="33"/>
      <c r="H15" s="35">
        <f t="shared" ref="H15" si="16">INT(G15*D15)</f>
        <v>0</v>
      </c>
      <c r="I15" s="33"/>
      <c r="J15" s="33">
        <f t="shared" ref="J15" si="17">INT(D15*I15)</f>
        <v>0</v>
      </c>
      <c r="K15" s="35">
        <f t="shared" ref="K15" si="18">SUM(E15,G15,I15)</f>
        <v>0</v>
      </c>
      <c r="L15" s="35">
        <f t="shared" ref="L15" si="19">SUM(F15,H15,J15)</f>
        <v>0</v>
      </c>
      <c r="M15" s="38"/>
    </row>
    <row r="16" spans="1:15" s="31" customFormat="1" ht="15.95" customHeight="1">
      <c r="A16" s="32" t="s">
        <v>26</v>
      </c>
      <c r="B16" s="30" t="s">
        <v>30</v>
      </c>
      <c r="C16" s="42" t="s">
        <v>17</v>
      </c>
      <c r="D16" s="29">
        <v>678.79</v>
      </c>
      <c r="E16" s="33"/>
      <c r="F16" s="35">
        <f t="shared" ref="F16" si="20">INT(E16*D16)</f>
        <v>0</v>
      </c>
      <c r="G16" s="33"/>
      <c r="H16" s="35">
        <f t="shared" ref="H16" si="21">INT(G16*D16)</f>
        <v>0</v>
      </c>
      <c r="I16" s="33"/>
      <c r="J16" s="33">
        <f t="shared" ref="J16" si="22">INT(D16*I16)</f>
        <v>0</v>
      </c>
      <c r="K16" s="35">
        <f t="shared" ref="K16" si="23">SUM(E16,G16,I16)</f>
        <v>0</v>
      </c>
      <c r="L16" s="35">
        <f t="shared" ref="L16" si="24">SUM(F16,H16,J16)</f>
        <v>0</v>
      </c>
      <c r="M16" s="38"/>
    </row>
    <row r="17" spans="1:15" s="31" customFormat="1" ht="15.95" customHeight="1">
      <c r="A17" s="43" t="s">
        <v>25</v>
      </c>
      <c r="B17" s="30" t="s">
        <v>31</v>
      </c>
      <c r="C17" s="42" t="s">
        <v>17</v>
      </c>
      <c r="D17" s="29">
        <v>25.04</v>
      </c>
      <c r="E17" s="33"/>
      <c r="F17" s="35">
        <f t="shared" ref="F17" si="25">INT(E17*D17)</f>
        <v>0</v>
      </c>
      <c r="G17" s="33"/>
      <c r="H17" s="35">
        <f t="shared" ref="H17" si="26">INT(G17*D17)</f>
        <v>0</v>
      </c>
      <c r="I17" s="33"/>
      <c r="J17" s="33">
        <f t="shared" ref="J17" si="27">INT(D17*I17)</f>
        <v>0</v>
      </c>
      <c r="K17" s="35">
        <f t="shared" ref="K17" si="28">SUM(E17,G17,I17)</f>
        <v>0</v>
      </c>
      <c r="L17" s="35">
        <f t="shared" ref="L17" si="29">SUM(F17,H17,J17)</f>
        <v>0</v>
      </c>
      <c r="M17" s="38"/>
    </row>
    <row r="18" spans="1:15" s="31" customFormat="1" ht="15.95" customHeight="1">
      <c r="A18" s="34" t="s">
        <v>11</v>
      </c>
      <c r="B18" s="39"/>
      <c r="C18" s="27"/>
      <c r="D18" s="28"/>
      <c r="E18" s="33"/>
      <c r="F18" s="25">
        <f>SUM(F15:F17)</f>
        <v>0</v>
      </c>
      <c r="G18" s="24"/>
      <c r="H18" s="25">
        <f>SUM(H15:H17)</f>
        <v>0</v>
      </c>
      <c r="I18" s="24"/>
      <c r="J18" s="25">
        <f>SUM(J15:J17)</f>
        <v>0</v>
      </c>
      <c r="K18" s="25"/>
      <c r="L18" s="25">
        <f>SUM(L15:L17)</f>
        <v>0</v>
      </c>
      <c r="M18" s="38"/>
      <c r="N18" s="22">
        <f>F18+H18+J18</f>
        <v>0</v>
      </c>
      <c r="O18" s="21">
        <f>F18+H18+J18</f>
        <v>0</v>
      </c>
    </row>
    <row r="19" spans="1:15" s="31" customFormat="1" ht="15.95" customHeight="1">
      <c r="A19" s="43"/>
      <c r="B19" s="30"/>
      <c r="C19" s="47"/>
      <c r="D19" s="29"/>
      <c r="E19" s="33"/>
      <c r="F19" s="35"/>
      <c r="G19" s="33"/>
      <c r="H19" s="35"/>
      <c r="I19" s="33"/>
      <c r="J19" s="33"/>
      <c r="K19" s="35"/>
      <c r="L19" s="35"/>
      <c r="M19" s="38"/>
    </row>
    <row r="20" spans="1:15" s="31" customFormat="1" ht="15.95" customHeight="1">
      <c r="A20" s="32"/>
      <c r="B20" s="30"/>
      <c r="C20" s="48"/>
      <c r="D20" s="44"/>
      <c r="E20" s="33"/>
      <c r="F20" s="35"/>
      <c r="G20" s="33"/>
      <c r="H20" s="35"/>
      <c r="I20" s="33"/>
      <c r="J20" s="33"/>
      <c r="K20" s="35"/>
      <c r="L20" s="35"/>
      <c r="M20" s="38"/>
    </row>
    <row r="21" spans="1:15" s="31" customFormat="1" ht="15.95" customHeight="1">
      <c r="A21" s="32"/>
      <c r="B21" s="30"/>
      <c r="C21" s="45"/>
      <c r="D21" s="44"/>
      <c r="E21" s="33"/>
      <c r="F21" s="35"/>
      <c r="G21" s="33"/>
      <c r="H21" s="35"/>
      <c r="I21" s="33"/>
      <c r="J21" s="33"/>
      <c r="K21" s="35"/>
      <c r="L21" s="35"/>
      <c r="M21" s="38"/>
    </row>
    <row r="22" spans="1:15" s="31" customFormat="1" ht="15.95" customHeight="1">
      <c r="A22" s="32"/>
      <c r="B22" s="30"/>
      <c r="C22" s="45"/>
      <c r="D22" s="44"/>
      <c r="E22" s="33"/>
      <c r="F22" s="35"/>
      <c r="G22" s="33"/>
      <c r="H22" s="35"/>
      <c r="I22" s="33"/>
      <c r="J22" s="33"/>
      <c r="K22" s="35"/>
      <c r="L22" s="35"/>
      <c r="M22" s="37"/>
    </row>
    <row r="23" spans="1:15" s="31" customFormat="1" ht="15.95" customHeight="1">
      <c r="A23" s="34"/>
      <c r="B23" s="39"/>
      <c r="C23" s="27"/>
      <c r="D23" s="28"/>
      <c r="E23" s="33"/>
      <c r="F23" s="25"/>
      <c r="G23" s="24"/>
      <c r="H23" s="25"/>
      <c r="I23" s="24"/>
      <c r="J23" s="25"/>
      <c r="K23" s="25"/>
      <c r="L23" s="25"/>
      <c r="M23" s="38"/>
      <c r="N23" s="22"/>
      <c r="O23" s="21"/>
    </row>
    <row r="24" spans="1:15" s="31" customFormat="1" ht="15.95" customHeight="1">
      <c r="A24" s="34"/>
      <c r="B24" s="39"/>
      <c r="C24" s="27"/>
      <c r="D24" s="28"/>
      <c r="E24" s="33"/>
      <c r="F24" s="25"/>
      <c r="G24" s="24"/>
      <c r="H24" s="25"/>
      <c r="I24" s="24"/>
      <c r="J24" s="25"/>
      <c r="K24" s="25"/>
      <c r="L24" s="25"/>
      <c r="M24" s="38"/>
      <c r="N24" s="22"/>
      <c r="O24" s="21"/>
    </row>
    <row r="25" spans="1:15" s="31" customFormat="1" ht="15.95" customHeight="1">
      <c r="A25" s="34"/>
      <c r="B25" s="39"/>
      <c r="C25" s="27"/>
      <c r="D25" s="28"/>
      <c r="E25" s="33"/>
      <c r="F25" s="25"/>
      <c r="G25" s="24"/>
      <c r="H25" s="25"/>
      <c r="I25" s="24"/>
      <c r="J25" s="25"/>
      <c r="K25" s="25"/>
      <c r="L25" s="25"/>
      <c r="M25" s="38"/>
      <c r="N25" s="22"/>
      <c r="O25" s="21"/>
    </row>
    <row r="26" spans="1:15" s="31" customFormat="1" ht="15.95" customHeight="1">
      <c r="A26" s="34"/>
      <c r="B26" s="39"/>
      <c r="C26" s="27"/>
      <c r="D26" s="28"/>
      <c r="E26" s="33"/>
      <c r="F26" s="25"/>
      <c r="G26" s="24"/>
      <c r="H26" s="25"/>
      <c r="I26" s="24"/>
      <c r="J26" s="25"/>
      <c r="K26" s="25"/>
      <c r="L26" s="25"/>
      <c r="M26" s="38"/>
      <c r="N26" s="22"/>
      <c r="O26" s="21"/>
    </row>
    <row r="27" spans="1:15" s="31" customFormat="1" ht="15.95" customHeight="1">
      <c r="A27" s="34"/>
      <c r="B27" s="39"/>
      <c r="C27" s="27"/>
      <c r="D27" s="28"/>
      <c r="E27" s="33"/>
      <c r="F27" s="25"/>
      <c r="G27" s="24"/>
      <c r="H27" s="25"/>
      <c r="I27" s="24"/>
      <c r="J27" s="25"/>
      <c r="K27" s="25"/>
      <c r="L27" s="25"/>
      <c r="M27" s="38"/>
      <c r="N27" s="22"/>
      <c r="O27" s="21"/>
    </row>
    <row r="28" spans="1:15" s="31" customFormat="1" ht="15.95" customHeight="1">
      <c r="A28" s="34"/>
      <c r="B28" s="39"/>
      <c r="C28" s="27"/>
      <c r="D28" s="28"/>
      <c r="E28" s="33"/>
      <c r="F28" s="25"/>
      <c r="G28" s="24"/>
      <c r="H28" s="25"/>
      <c r="I28" s="24"/>
      <c r="J28" s="25"/>
      <c r="K28" s="25"/>
      <c r="L28" s="25"/>
      <c r="M28" s="38"/>
      <c r="N28" s="22"/>
      <c r="O28" s="21"/>
    </row>
    <row r="29" spans="1:15" s="31" customFormat="1" ht="15.95" customHeight="1">
      <c r="A29" s="34"/>
      <c r="B29" s="39"/>
      <c r="C29" s="27"/>
      <c r="D29" s="28"/>
      <c r="E29" s="33"/>
      <c r="F29" s="25"/>
      <c r="G29" s="24"/>
      <c r="H29" s="25"/>
      <c r="I29" s="24"/>
      <c r="J29" s="25"/>
      <c r="K29" s="25"/>
      <c r="L29" s="25"/>
      <c r="M29" s="38"/>
      <c r="N29" s="22"/>
      <c r="O29" s="21"/>
    </row>
    <row r="30" spans="1:15" s="31" customFormat="1" ht="15.95" customHeight="1">
      <c r="A30" s="34"/>
      <c r="B30" s="39"/>
      <c r="C30" s="27"/>
      <c r="D30" s="28"/>
      <c r="E30" s="33"/>
      <c r="F30" s="25"/>
      <c r="G30" s="24"/>
      <c r="H30" s="25"/>
      <c r="I30" s="24"/>
      <c r="J30" s="25"/>
      <c r="K30" s="25"/>
      <c r="L30" s="25"/>
      <c r="M30" s="38"/>
      <c r="N30" s="22"/>
      <c r="O30" s="21"/>
    </row>
    <row r="31" spans="1:15" s="31" customFormat="1" ht="15.95" customHeight="1">
      <c r="A31" s="34"/>
      <c r="B31" s="39"/>
      <c r="C31" s="27"/>
      <c r="D31" s="28"/>
      <c r="E31" s="33"/>
      <c r="F31" s="25"/>
      <c r="G31" s="24"/>
      <c r="H31" s="25"/>
      <c r="I31" s="24"/>
      <c r="J31" s="25"/>
      <c r="K31" s="25"/>
      <c r="L31" s="25"/>
      <c r="M31" s="38"/>
      <c r="N31" s="22"/>
      <c r="O31" s="21"/>
    </row>
    <row r="32" spans="1:15" s="31" customFormat="1" ht="15.95" customHeight="1">
      <c r="A32" s="34"/>
      <c r="B32" s="39"/>
      <c r="C32" s="27"/>
      <c r="D32" s="28"/>
      <c r="E32" s="33"/>
      <c r="F32" s="25"/>
      <c r="G32" s="24"/>
      <c r="H32" s="25"/>
      <c r="I32" s="24"/>
      <c r="J32" s="25"/>
      <c r="K32" s="25"/>
      <c r="L32" s="25"/>
      <c r="M32" s="38"/>
      <c r="N32" s="22"/>
      <c r="O32" s="21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3" ht="15.95" customHeight="1"/>
    <row r="322" spans="1:13" ht="15.95" customHeight="1"/>
    <row r="323" spans="1:13" ht="15.95" customHeight="1"/>
    <row r="324" spans="1:13" ht="15.95" customHeight="1"/>
    <row r="325" spans="1:13" ht="15.95" customHeight="1"/>
    <row r="326" spans="1:13" ht="15.95" customHeight="1"/>
    <row r="327" spans="1:13" ht="15.95" customHeight="1"/>
    <row r="328" spans="1:13" ht="15.95" customHeight="1"/>
    <row r="329" spans="1:13" ht="15.95" customHeight="1"/>
    <row r="330" spans="1:13" ht="15.95" customHeight="1"/>
    <row r="331" spans="1:13" ht="15.95" customHeight="1"/>
    <row r="332" spans="1:13" s="14" customFormat="1" ht="15.95" customHeight="1">
      <c r="A332" s="9"/>
      <c r="B332" s="11"/>
      <c r="C332" s="12"/>
      <c r="D332" s="13"/>
      <c r="E332" s="13"/>
      <c r="F332" s="13"/>
      <c r="G332" s="13"/>
      <c r="H332" s="13"/>
      <c r="I332" s="13"/>
      <c r="J332" s="13"/>
      <c r="K332" s="13"/>
      <c r="L332" s="13"/>
      <c r="M332" s="12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2019-02-25T03:12:40Z</cp:lastPrinted>
  <dcterms:created xsi:type="dcterms:W3CDTF">2013-02-18T05:15:07Z</dcterms:created>
  <dcterms:modified xsi:type="dcterms:W3CDTF">2019-02-26T00:20:43Z</dcterms:modified>
</cp:coreProperties>
</file>