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8035" windowHeight="15045"/>
  </bookViews>
  <sheets>
    <sheet name="내역서" sheetId="11" r:id="rId1"/>
  </sheets>
  <externalReferences>
    <externalReference r:id="rId2"/>
    <externalReference r:id="rId3"/>
    <externalReference r:id="rId4"/>
  </externalReferences>
  <definedNames>
    <definedName name="_Fill" hidden="1">[1]날개벽수량표!#REF!</definedName>
    <definedName name="_xlnm.Database">#REF!</definedName>
    <definedName name="_xlnm.Print_Area" localSheetId="0">내역서!$A$1:$M$268</definedName>
    <definedName name="Print_Area_MI">[2]물가시세!#REF!</definedName>
    <definedName name="_xlnm.Print_Titles" localSheetId="0">내역서!$1:$4</definedName>
    <definedName name="_xlnm.Print_Titles">#REF!</definedName>
    <definedName name="원가" hidden="1">[3]날개벽수량표!#REF!</definedName>
  </definedNames>
  <calcPr calcId="124519"/>
</workbook>
</file>

<file path=xl/calcChain.xml><?xml version="1.0" encoding="utf-8"?>
<calcChain xmlns="http://schemas.openxmlformats.org/spreadsheetml/2006/main">
  <c r="R76" i="11"/>
  <c r="F76"/>
  <c r="H76"/>
  <c r="L76" s="1"/>
  <c r="J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D175" l="1"/>
</calcChain>
</file>

<file path=xl/sharedStrings.xml><?xml version="1.0" encoding="utf-8"?>
<sst xmlns="http://schemas.openxmlformats.org/spreadsheetml/2006/main" count="260" uniqueCount="171">
  <si>
    <t>공사명 : 올림픽기념관 보수보강공사</t>
  </si>
  <si>
    <t>단위</t>
  </si>
  <si>
    <t>비고</t>
  </si>
  <si>
    <t>M2</t>
  </si>
  <si>
    <t>M</t>
  </si>
  <si>
    <t>KG</t>
  </si>
  <si>
    <t>강설</t>
  </si>
  <si>
    <t>도기질타일</t>
  </si>
  <si>
    <t>개소</t>
  </si>
  <si>
    <t>M3</t>
  </si>
  <si>
    <t>매</t>
  </si>
  <si>
    <t>열경화성수지천정재</t>
  </si>
  <si>
    <t>콘크리트벽돌</t>
  </si>
  <si>
    <t>190*90*57</t>
  </si>
  <si>
    <t>대</t>
  </si>
  <si>
    <t>폐기물상차비</t>
  </si>
  <si>
    <t>30Km이하</t>
  </si>
  <si>
    <t>톤</t>
  </si>
  <si>
    <t>폐기물운반비</t>
  </si>
  <si>
    <t>폐기물처리비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</si>
  <si>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</si>
  <si>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</si>
  <si>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</si>
  <si>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</si>
  <si>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</si>
  <si>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</si>
  <si>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</si>
  <si>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>기계경비</t>
  </si>
  <si>
    <t>합  계</t>
  </si>
  <si>
    <t>재  료  비</t>
  </si>
  <si>
    <t>노  무  비</t>
  </si>
  <si>
    <t>경      비</t>
  </si>
  <si>
    <t>합      계</t>
  </si>
  <si>
    <t>강관조립말비계(이동식)</t>
  </si>
  <si>
    <t>1단(2m), 3개월</t>
  </si>
  <si>
    <t>건축물보양(하드롱지)</t>
  </si>
  <si>
    <t>건축물현장정리</t>
  </si>
  <si>
    <t>청소 및 뒷정리</t>
  </si>
  <si>
    <t>콘크리트벽돌쌓기(0.5B)</t>
  </si>
  <si>
    <t>3.6m이하</t>
  </si>
  <si>
    <t>천매</t>
  </si>
  <si>
    <t>벽돌운반</t>
  </si>
  <si>
    <t>몰탈바르기(내벽)</t>
  </si>
  <si>
    <t>T=18mm, 3.6m이하</t>
  </si>
  <si>
    <t>천정수장재철거</t>
  </si>
  <si>
    <t>콘크리트벽돌쌓기(1.0B)</t>
  </si>
  <si>
    <t>리프트</t>
  </si>
  <si>
    <t>화강석창대석</t>
  </si>
  <si>
    <t>타일떠붙임(18mm,백색줄눈)</t>
  </si>
  <si>
    <t>플로어링마루깔기</t>
  </si>
  <si>
    <t>T=15mm,도장유</t>
  </si>
  <si>
    <t>벽체틀설치</t>
  </si>
  <si>
    <t>석고판붙임(바탕용,벽)</t>
  </si>
  <si>
    <t>일반9.5mm 2겹</t>
  </si>
  <si>
    <t>석고판붙임(바탕용,천정)</t>
  </si>
  <si>
    <t>경량천장철골틀</t>
  </si>
  <si>
    <t>M-BAR H:1m미만.인써트무</t>
  </si>
  <si>
    <t>AL몰딩설치</t>
  </si>
  <si>
    <t>W형, 15*15*15*15*1.0mm</t>
  </si>
  <si>
    <t>ㄷ형, 15*30*15*1.0mm</t>
  </si>
  <si>
    <t>EXPENDED METAL 설치</t>
  </si>
  <si>
    <t>천정, T=2.3mm</t>
  </si>
  <si>
    <t>창문틀주위충전</t>
  </si>
  <si>
    <t>발포우레탄</t>
  </si>
  <si>
    <t>내천정 2회,석고보드면,줄퍼티</t>
  </si>
  <si>
    <t>소형브레이커</t>
  </si>
  <si>
    <t>화강석철거</t>
  </si>
  <si>
    <t>판석</t>
  </si>
  <si>
    <t>타일철거</t>
  </si>
  <si>
    <t>바닥및벽체</t>
  </si>
  <si>
    <t>비닐타일철거</t>
  </si>
  <si>
    <t>플로어링보드철거</t>
  </si>
  <si>
    <t>천정</t>
  </si>
  <si>
    <t>천정틀철거</t>
  </si>
  <si>
    <t>창호철거</t>
  </si>
  <si>
    <t>상자홈통철거</t>
  </si>
  <si>
    <t>선홈통철거</t>
  </si>
  <si>
    <t>스텐</t>
  </si>
  <si>
    <t>SAW CUT</t>
  </si>
  <si>
    <t>조적</t>
  </si>
  <si>
    <t>내       역       서</t>
  </si>
  <si>
    <t>품      명</t>
  </si>
  <si>
    <t>규      격</t>
  </si>
  <si>
    <t>운반비</t>
  </si>
  <si>
    <t>작업부산물</t>
  </si>
  <si>
    <t>관급</t>
  </si>
  <si>
    <t>외주비</t>
  </si>
  <si>
    <t>장비비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</si>
  <si>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</si>
  <si>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</si>
  <si>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</si>
  <si>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</si>
  <si>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</si>
  <si>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</si>
  <si>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</si>
  <si>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</si>
  <si>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</si>
  <si>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</si>
  <si>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</si>
  <si>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</si>
  <si>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</si>
  <si>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</si>
  <si>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1. 보강공사 &gt; 1. 가설공사</t>
    <phoneticPr fontId="2" type="noConversion"/>
  </si>
  <si>
    <t>1. 보강공사 &gt; 2. 조적공사</t>
    <phoneticPr fontId="2" type="noConversion"/>
  </si>
  <si>
    <t>1. 보강공사 &gt; 3. 돌및타일공사</t>
    <phoneticPr fontId="2" type="noConversion"/>
  </si>
  <si>
    <t>1. 보강공사 &gt; 4. 수장공사</t>
    <phoneticPr fontId="2" type="noConversion"/>
  </si>
  <si>
    <t>강관비계(쌍줄)</t>
  </si>
  <si>
    <t>10m이하, 3개월</t>
  </si>
  <si>
    <t>12T*300*600, M-BAR</t>
    <phoneticPr fontId="2" type="noConversion"/>
  </si>
  <si>
    <t>불연천정판(텍스)붙임</t>
    <phoneticPr fontId="2" type="noConversion"/>
  </si>
  <si>
    <t>물갈기,30T,포천석,습식</t>
    <phoneticPr fontId="2" type="noConversion"/>
  </si>
  <si>
    <t>물갈기,H100*20T,마천석</t>
    <phoneticPr fontId="2" type="noConversion"/>
  </si>
  <si>
    <t>화강석붙임(걸레받이)</t>
    <phoneticPr fontId="2" type="noConversion"/>
  </si>
  <si>
    <t>벽, 타일 0.04~0.10㎡ 이하</t>
    <phoneticPr fontId="2" type="noConversion"/>
  </si>
  <si>
    <t>도기질타일, 600*300</t>
    <phoneticPr fontId="2" type="noConversion"/>
  </si>
  <si>
    <t>미송,30*30,@450</t>
    <phoneticPr fontId="2" type="noConversion"/>
  </si>
  <si>
    <t>식</t>
    <phoneticPr fontId="2" type="noConversion"/>
  </si>
  <si>
    <t>FSD - 1(방화문)</t>
    <phoneticPr fontId="2" type="noConversion"/>
  </si>
  <si>
    <t>2,800 * 2,100</t>
    <phoneticPr fontId="2" type="noConversion"/>
  </si>
  <si>
    <t>강판, 녹막이칠2회</t>
    <phoneticPr fontId="2" type="noConversion"/>
  </si>
  <si>
    <t>조적벽철거</t>
    <phoneticPr fontId="2" type="noConversion"/>
  </si>
  <si>
    <t>칸막이철거</t>
    <phoneticPr fontId="2" type="noConversion"/>
  </si>
  <si>
    <t>텍스</t>
    <phoneticPr fontId="2" type="noConversion"/>
  </si>
  <si>
    <t>EXPENDED METAL 철거</t>
    <phoneticPr fontId="2" type="noConversion"/>
  </si>
  <si>
    <t>폐보드류</t>
    <phoneticPr fontId="2" type="noConversion"/>
  </si>
  <si>
    <t>폐합성수지</t>
    <phoneticPr fontId="2" type="noConversion"/>
  </si>
  <si>
    <t>알루미늄</t>
    <phoneticPr fontId="2" type="noConversion"/>
  </si>
  <si>
    <t>300*600,시공비포함</t>
    <phoneticPr fontId="2" type="noConversion"/>
  </si>
  <si>
    <t>시공비</t>
    <phoneticPr fontId="2" type="noConversion"/>
  </si>
  <si>
    <t>24㎜, 블루(반강화)+투명</t>
    <phoneticPr fontId="2" type="noConversion"/>
  </si>
  <si>
    <t>일반복층유리(칼라)</t>
    <phoneticPr fontId="2" type="noConversion"/>
  </si>
  <si>
    <t>식</t>
    <phoneticPr fontId="2" type="noConversion"/>
  </si>
  <si>
    <t>재료비,시공비포함</t>
    <phoneticPr fontId="2" type="noConversion"/>
  </si>
  <si>
    <t>커튼월 멀리온바 보수</t>
    <phoneticPr fontId="2" type="noConversion"/>
  </si>
  <si>
    <t>커튼월 유리설치</t>
    <phoneticPr fontId="2" type="noConversion"/>
  </si>
  <si>
    <t>알루미늄복합패널</t>
    <phoneticPr fontId="2" type="noConversion"/>
  </si>
  <si>
    <t>평판,4T,준불연</t>
    <phoneticPr fontId="2" type="noConversion"/>
  </si>
  <si>
    <t>복합패널 하지철물설치</t>
    <phoneticPr fontId="2" type="noConversion"/>
  </si>
  <si>
    <t>복합패널 철거</t>
    <phoneticPr fontId="2" type="noConversion"/>
  </si>
  <si>
    <t>하지철물포함</t>
    <phoneticPr fontId="2" type="noConversion"/>
  </si>
  <si>
    <t>복합패널 설치</t>
    <phoneticPr fontId="2" type="noConversion"/>
  </si>
  <si>
    <t>자재비별도</t>
    <phoneticPr fontId="2" type="noConversion"/>
  </si>
  <si>
    <t>자재비,시공비포함</t>
    <phoneticPr fontId="2" type="noConversion"/>
  </si>
  <si>
    <t>주자재(패널)별도,실리콘/부속철물포함</t>
    <phoneticPr fontId="2" type="noConversion"/>
  </si>
  <si>
    <t>테라코타패널 철거</t>
    <phoneticPr fontId="2" type="noConversion"/>
  </si>
  <si>
    <t>테라코타패널 설치</t>
    <phoneticPr fontId="2" type="noConversion"/>
  </si>
  <si>
    <t>1. 보강공사 &gt; 6. 창호공사</t>
    <phoneticPr fontId="2" type="noConversion"/>
  </si>
  <si>
    <t>1. 보강공사 &gt; 7. 도장공사</t>
    <phoneticPr fontId="2" type="noConversion"/>
  </si>
  <si>
    <t>1. 보강공사 &gt; 8. 보강공사</t>
    <phoneticPr fontId="2" type="noConversion"/>
  </si>
  <si>
    <t>1. 보강공사 &gt; 9. 철거공사</t>
    <phoneticPr fontId="2" type="noConversion"/>
  </si>
  <si>
    <t>1. 보강공사 &gt; 10. 작업부산물</t>
    <phoneticPr fontId="2" type="noConversion"/>
  </si>
  <si>
    <t>1. 보강공사 &gt; 11. 폐기물처리비</t>
    <phoneticPr fontId="2" type="noConversion"/>
  </si>
  <si>
    <t>폐벽돌</t>
    <phoneticPr fontId="2" type="noConversion"/>
  </si>
  <si>
    <t>폐타일</t>
    <phoneticPr fontId="2" type="noConversion"/>
  </si>
  <si>
    <t>내벽 2회,석고보드면,줄퍼티</t>
    <phoneticPr fontId="2" type="noConversion"/>
  </si>
  <si>
    <t>내벽 2회,모르타르면</t>
    <phoneticPr fontId="2" type="noConversion"/>
  </si>
  <si>
    <t>수성페인트칠(롤러칠)</t>
    <phoneticPr fontId="2" type="noConversion"/>
  </si>
  <si>
    <t>커튼월 멀리온바 철거</t>
    <phoneticPr fontId="2" type="noConversion"/>
  </si>
  <si>
    <t>커튼월 유리 철거</t>
    <phoneticPr fontId="2" type="noConversion"/>
  </si>
  <si>
    <t>주자재(패널)재사용,부속자재 포함</t>
    <phoneticPr fontId="2" type="noConversion"/>
  </si>
  <si>
    <t>고철</t>
    <phoneticPr fontId="2" type="noConversion"/>
  </si>
  <si>
    <t>비닐페인트칠(롤러칠)</t>
    <phoneticPr fontId="2" type="noConversion"/>
  </si>
  <si>
    <t>바탕처리</t>
    <phoneticPr fontId="2" type="noConversion"/>
  </si>
  <si>
    <t>1. 보강공사 &gt; 5. 금속공사</t>
    <phoneticPr fontId="2" type="noConversion"/>
  </si>
  <si>
    <t>철판보강(5T) - 기둥</t>
    <phoneticPr fontId="2" type="noConversion"/>
  </si>
  <si>
    <t>철판보강(5T) - 보</t>
    <phoneticPr fontId="2" type="noConversion"/>
  </si>
  <si>
    <t>철판보강(8T) - 기둥</t>
    <phoneticPr fontId="2" type="noConversion"/>
  </si>
  <si>
    <t>철판보강(8T) - 보</t>
    <phoneticPr fontId="2" type="noConversion"/>
  </si>
  <si>
    <t>에폭시페인트칠(롤러칠)</t>
    <phoneticPr fontId="2" type="noConversion"/>
  </si>
  <si>
    <t>내벽 2회,철재면</t>
    <phoneticPr fontId="2" type="noConversion"/>
  </si>
  <si>
    <t>그라인딩, 치핑</t>
    <phoneticPr fontId="2" type="noConversion"/>
  </si>
</sst>
</file>

<file path=xl/styles.xml><?xml version="1.0" encoding="utf-8"?>
<styleSheet xmlns="http://schemas.openxmlformats.org/spreadsheetml/2006/main">
  <numFmts count="38">
    <numFmt numFmtId="41" formatCode="_-* #,##0_-;\-* #,##0_-;_-* &quot;-&quot;_-;_-@_-"/>
    <numFmt numFmtId="43" formatCode="_-* #,##0.00_-;\-* #,##0.00_-;_-* &quot;-&quot;??_-;_-@_-"/>
    <numFmt numFmtId="180" formatCode="###,###,###,##0.0###"/>
    <numFmt numFmtId="181" formatCode="###,###,###,###,###"/>
    <numFmt numFmtId="182" formatCode="#,##0.000"/>
    <numFmt numFmtId="184" formatCode="#,##0.0"/>
    <numFmt numFmtId="185" formatCode="_ * #,##0_ ;_ * \-#,##0_ ;_ * &quot;-&quot;_ ;_ @_ "/>
    <numFmt numFmtId="186" formatCode="_ * #,##0.00_ ;_ * &quot;₩&quot;&quot;₩&quot;&quot;₩&quot;&quot;₩&quot;&quot;₩&quot;&quot;₩&quot;&quot;₩&quot;\-#,##0.00_ ;_ * &quot;-&quot;??_ ;_ @_ "/>
    <numFmt numFmtId="187" formatCode="&quot;₩&quot;#,##0;[Red]&quot;₩&quot;&quot;₩&quot;&quot;₩&quot;&quot;₩&quot;&quot;₩&quot;&quot;₩&quot;&quot;₩&quot;&quot;₩&quot;\-#,##0"/>
    <numFmt numFmtId="188" formatCode="#."/>
    <numFmt numFmtId="189" formatCode="_-* #,##0.0_-;&quot;₩&quot;\!\-* #,##0.0_-;_-* &quot;-&quot;_-;_-@_-"/>
    <numFmt numFmtId="190" formatCode="0.000"/>
    <numFmt numFmtId="191" formatCode="&quot;$&quot;#,##0.00_);\(&quot;$&quot;#,##0.00\)"/>
    <numFmt numFmtId="192" formatCode="_ &quot;₩&quot;* #,##0_ ;_ &quot;₩&quot;* \-#,##0_ ;_ &quot;₩&quot;* &quot;-&quot;_ ;_ @_ "/>
    <numFmt numFmtId="193" formatCode="_ &quot;₩&quot;* #,##0.00_ ;_ &quot;₩&quot;* \-#,##0.00_ ;_ &quot;₩&quot;* &quot;-&quot;??_ ;_ @_ "/>
    <numFmt numFmtId="194" formatCode="_ * #,##0.00_ ;_ * \-#,##0.00_ ;_ * &quot;-&quot;??_ ;_ @_ "/>
    <numFmt numFmtId="195" formatCode="0.000000"/>
    <numFmt numFmtId="196" formatCode="\$#.00"/>
    <numFmt numFmtId="197" formatCode="&quot;$&quot;#,##0_);[Red]\(&quot;$&quot;#,##0\)"/>
    <numFmt numFmtId="198" formatCode="&quot;SFr.&quot;#,##0;&quot;SFr.&quot;\-#,##0"/>
    <numFmt numFmtId="199" formatCode="#,##0.00\ &quot;Pts&quot;;\-#,##0.00\ &quot;Pts&quot;"/>
    <numFmt numFmtId="200" formatCode="_ * #,##0_ ;_ * &quot;₩&quot;\-#,##0_ ;_ * &quot;-&quot;_ ;_ @_ "/>
    <numFmt numFmtId="201" formatCode="m\o\n\th\ d\,\ yyyy"/>
    <numFmt numFmtId="202" formatCode="_ * #,##0.00_ ;_ * &quot;₩&quot;\-#,##0.00_ ;_ * &quot;-&quot;??_ ;_ @_ "/>
    <numFmt numFmtId="203" formatCode="#.00"/>
    <numFmt numFmtId="204" formatCode="%#.00"/>
    <numFmt numFmtId="205" formatCode="#,##0\ &quot;DM&quot;;[Red]\-#,##0\ &quot;DM&quot;"/>
    <numFmt numFmtId="206" formatCode="#,##0.00\ &quot;DM&quot;;[Red]\-#,##0.00\ &quot;DM&quot;"/>
    <numFmt numFmtId="207" formatCode="_(&quot;$&quot;* #,##0.00_);_(&quot;$&quot;* \(#,##0.00\);_(&quot;$&quot;* &quot;-&quot;??_);_(@_)"/>
    <numFmt numFmtId="208" formatCode="#,##0;[Red]#,##0"/>
    <numFmt numFmtId="209" formatCode="_ * #,##0.00_)\ _$_ ;_ * \(#,##0.00\)\ _$_ ;_ * &quot;-&quot;??_)\ _$_ ;_ @_ "/>
    <numFmt numFmtId="210" formatCode="_-* #,##0.00_-;&quot;₩&quot;\!\-* #,##0.00_-;_-* &quot;-&quot;??_-;_-@_-"/>
    <numFmt numFmtId="211" formatCode="000.000"/>
    <numFmt numFmtId="212" formatCode="#,##0_ "/>
    <numFmt numFmtId="213" formatCode="_-* #&quot;₩&quot;\!\!\,##0_-;&quot;₩&quot;&quot;₩&quot;\!\!\-* #&quot;₩&quot;\!\!\,##0_-;_-* &quot;-&quot;_-;_-@_-"/>
    <numFmt numFmtId="214" formatCode="#,##0_);[Red]&quot;₩&quot;\!\-#,##0"/>
    <numFmt numFmtId="215" formatCode="###,###,###,##0.0######"/>
    <numFmt numFmtId="219" formatCode="###,###,###,##0"/>
  </numFmts>
  <fonts count="63">
    <font>
      <sz val="11"/>
      <color theme="1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u/>
      <sz val="20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"/>
      <color indexed="8"/>
      <name val="Courier"/>
      <family val="3"/>
    </font>
    <font>
      <sz val="13"/>
      <name val="돋움체"/>
      <family val="3"/>
      <charset val="129"/>
    </font>
    <font>
      <sz val="12"/>
      <name val="굴림체"/>
      <family val="3"/>
      <charset val="129"/>
    </font>
    <font>
      <sz val="12"/>
      <name val="견명조"/>
      <family val="1"/>
      <charset val="129"/>
    </font>
    <font>
      <sz val="11"/>
      <name val="굴림체"/>
      <family val="3"/>
      <charset val="129"/>
    </font>
    <font>
      <sz val="12"/>
      <name val="¹UAAA¼"/>
      <family val="1"/>
    </font>
    <font>
      <sz val="9"/>
      <name val="바탕체"/>
      <family val="1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MS Sans Serif"/>
      <family val="2"/>
    </font>
    <font>
      <sz val="12"/>
      <name val="¹UAAA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sz val="10"/>
      <color indexed="24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"/>
      <color indexed="8"/>
      <name val="Courier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"/>
      <color indexed="12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Helv"/>
      <family val="2"/>
    </font>
    <font>
      <b/>
      <sz val="8"/>
      <name val="Times New Roman"/>
      <family val="1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9.5"/>
      <name val="돋움"/>
      <family val="3"/>
      <charset val="129"/>
    </font>
    <font>
      <u/>
      <sz val="8"/>
      <color indexed="36"/>
      <name val="굴림"/>
      <family val="3"/>
      <charset val="129"/>
    </font>
    <font>
      <sz val="10"/>
      <name val="돋움체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0"/>
      <color rgb="FFFF0000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47">
    <xf numFmtId="0" fontId="0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4">
      <alignment horizontal="centerContinuous" vertical="center"/>
    </xf>
    <xf numFmtId="3" fontId="9" fillId="0" borderId="0">
      <alignment vertical="center"/>
    </xf>
    <xf numFmtId="184" fontId="9" fillId="0" borderId="0">
      <alignment vertical="center"/>
    </xf>
    <xf numFmtId="4" fontId="9" fillId="0" borderId="0">
      <alignment vertical="center"/>
    </xf>
    <xf numFmtId="182" fontId="9" fillId="0" borderId="0">
      <alignment vertical="center"/>
    </xf>
    <xf numFmtId="185" fontId="10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  <xf numFmtId="185" fontId="9" fillId="0" borderId="0" applyFont="0" applyFill="0" applyBorder="0" applyAlignment="0" applyProtection="0"/>
    <xf numFmtId="0" fontId="12" fillId="0" borderId="0"/>
    <xf numFmtId="0" fontId="11" fillId="0" borderId="0"/>
    <xf numFmtId="185" fontId="9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3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186" fontId="9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11" fillId="0" borderId="0"/>
    <xf numFmtId="0" fontId="13" fillId="0" borderId="0"/>
    <xf numFmtId="185" fontId="9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185" fontId="9" fillId="0" borderId="0" applyFont="0" applyFill="0" applyBorder="0" applyAlignment="0" applyProtection="0"/>
    <xf numFmtId="0" fontId="13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4" fillId="0" borderId="0"/>
    <xf numFmtId="188" fontId="15" fillId="0" borderId="0">
      <protection locked="0"/>
    </xf>
    <xf numFmtId="185" fontId="16" fillId="0" borderId="0" applyFont="0" applyFill="0" applyBorder="0" applyAlignment="0" applyProtection="0"/>
    <xf numFmtId="9" fontId="8" fillId="0" borderId="0">
      <alignment vertical="center"/>
    </xf>
    <xf numFmtId="0" fontId="8" fillId="0" borderId="0">
      <alignment vertical="center"/>
    </xf>
    <xf numFmtId="10" fontId="8" fillId="0" borderId="0">
      <alignment vertical="center"/>
    </xf>
    <xf numFmtId="0" fontId="8" fillId="0" borderId="0">
      <alignment vertical="center"/>
    </xf>
    <xf numFmtId="189" fontId="5" fillId="0" borderId="0">
      <alignment vertical="center"/>
    </xf>
    <xf numFmtId="0" fontId="17" fillId="0" borderId="0"/>
    <xf numFmtId="41" fontId="9" fillId="0" borderId="0">
      <alignment horizontal="center" vertical="center"/>
    </xf>
    <xf numFmtId="190" fontId="18" fillId="0" borderId="0">
      <alignment horizontal="center" vertical="center"/>
    </xf>
    <xf numFmtId="0" fontId="17" fillId="0" borderId="0"/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1" fillId="0" borderId="0" applyNumberFormat="0" applyFill="0" applyBorder="0" applyAlignment="0" applyProtection="0"/>
    <xf numFmtId="10" fontId="20" fillId="0" borderId="0" applyFont="0" applyFill="0" applyBorder="0" applyAlignment="0" applyProtection="0"/>
    <xf numFmtId="0" fontId="9" fillId="0" borderId="0"/>
    <xf numFmtId="9" fontId="9" fillId="0" borderId="0">
      <protection locked="0"/>
    </xf>
    <xf numFmtId="0" fontId="21" fillId="0" borderId="10">
      <alignment horizontal="center" vertical="center"/>
    </xf>
    <xf numFmtId="0" fontId="19" fillId="0" borderId="7" applyProtection="0">
      <alignment horizontal="left" vertical="center" wrapText="1"/>
    </xf>
    <xf numFmtId="191" fontId="17" fillId="3" borderId="11">
      <alignment horizontal="center" vertical="center"/>
    </xf>
    <xf numFmtId="0" fontId="22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4" fillId="0" borderId="0"/>
    <xf numFmtId="0" fontId="25" fillId="0" borderId="0"/>
    <xf numFmtId="0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3" fillId="0" borderId="0"/>
    <xf numFmtId="0" fontId="20" fillId="0" borderId="0"/>
    <xf numFmtId="0" fontId="26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0" fillId="0" borderId="0"/>
    <xf numFmtId="0" fontId="26" fillId="0" borderId="0"/>
    <xf numFmtId="0" fontId="25" fillId="0" borderId="0"/>
    <xf numFmtId="0" fontId="23" fillId="0" borderId="0"/>
    <xf numFmtId="0" fontId="20" fillId="0" borderId="0"/>
    <xf numFmtId="0" fontId="26" fillId="0" borderId="0"/>
    <xf numFmtId="0" fontId="25" fillId="0" borderId="0"/>
    <xf numFmtId="0" fontId="23" fillId="0" borderId="0"/>
    <xf numFmtId="49" fontId="25" fillId="0" borderId="0" applyBorder="0"/>
    <xf numFmtId="0" fontId="5" fillId="0" borderId="0" applyFill="0" applyBorder="0" applyAlignment="0"/>
    <xf numFmtId="0" fontId="27" fillId="0" borderId="0"/>
    <xf numFmtId="4" fontId="15" fillId="0" borderId="0">
      <protection locked="0"/>
    </xf>
    <xf numFmtId="38" fontId="24" fillId="0" borderId="0" applyFont="0" applyFill="0" applyBorder="0" applyAlignment="0" applyProtection="0"/>
    <xf numFmtId="195" fontId="5" fillId="0" borderId="0"/>
    <xf numFmtId="194" fontId="11" fillId="0" borderId="0" applyFont="0" applyFill="0" applyBorder="0" applyAlignment="0" applyProtection="0"/>
    <xf numFmtId="3" fontId="28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29" fillId="0" borderId="0" applyNumberFormat="0" applyAlignment="0">
      <alignment horizontal="left"/>
    </xf>
    <xf numFmtId="0" fontId="13" fillId="0" borderId="0" applyFont="0" applyFill="0" applyBorder="0" applyAlignment="0" applyProtection="0"/>
    <xf numFmtId="196" fontId="15" fillId="0" borderId="0">
      <protection locked="0"/>
    </xf>
    <xf numFmtId="197" fontId="24" fillId="0" borderId="0" applyFont="0" applyFill="0" applyBorder="0" applyAlignment="0" applyProtection="0"/>
    <xf numFmtId="0" fontId="9" fillId="0" borderId="3" applyFill="0" applyBorder="0" applyAlignment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/>
    <xf numFmtId="201" fontId="15" fillId="0" borderId="0">
      <protection locked="0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202" fontId="5" fillId="0" borderId="0"/>
    <xf numFmtId="0" fontId="30" fillId="0" borderId="0" applyNumberFormat="0" applyAlignment="0">
      <alignment horizontal="left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203" fontId="15" fillId="0" borderId="0">
      <protection locked="0"/>
    </xf>
    <xf numFmtId="185" fontId="9" fillId="0" borderId="0" applyFont="0" applyFill="0" applyBorder="0" applyAlignment="0" applyProtection="0"/>
    <xf numFmtId="38" fontId="32" fillId="4" borderId="0" applyNumberFormat="0" applyBorder="0" applyAlignment="0" applyProtection="0"/>
    <xf numFmtId="0" fontId="33" fillId="0" borderId="0">
      <alignment horizontal="left"/>
    </xf>
    <xf numFmtId="0" fontId="34" fillId="0" borderId="12" applyNumberFormat="0" applyAlignment="0" applyProtection="0">
      <alignment horizontal="left" vertical="center"/>
    </xf>
    <xf numFmtId="0" fontId="34" fillId="0" borderId="5">
      <alignment horizontal="left"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8" fontId="37" fillId="0" borderId="0">
      <protection locked="0"/>
    </xf>
    <xf numFmtId="188" fontId="37" fillId="0" borderId="0">
      <protection locked="0"/>
    </xf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0" fontId="32" fillId="5" borderId="3" applyNumberFormat="0" applyBorder="0" applyAlignment="0" applyProtection="0"/>
    <xf numFmtId="185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1" fillId="0" borderId="8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7" fontId="42" fillId="0" borderId="0"/>
    <xf numFmtId="198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204" fontId="15" fillId="0" borderId="0">
      <protection locked="0"/>
    </xf>
    <xf numFmtId="10" fontId="11" fillId="0" borderId="0" applyFont="0" applyFill="0" applyBorder="0" applyAlignment="0" applyProtection="0"/>
    <xf numFmtId="204" fontId="15" fillId="0" borderId="0">
      <protection locked="0"/>
    </xf>
    <xf numFmtId="30" fontId="44" fillId="0" borderId="0" applyNumberFormat="0" applyFill="0" applyBorder="0" applyAlignment="0" applyProtection="0">
      <alignment horizontal="left"/>
    </xf>
    <xf numFmtId="185" fontId="10" fillId="0" borderId="0" applyFont="0" applyFill="0" applyBorder="0" applyAlignment="0" applyProtection="0"/>
    <xf numFmtId="0" fontId="24" fillId="0" borderId="0"/>
    <xf numFmtId="0" fontId="45" fillId="0" borderId="0">
      <alignment horizontal="center" vertical="center"/>
    </xf>
    <xf numFmtId="0" fontId="41" fillId="0" borderId="0"/>
    <xf numFmtId="40" fontId="46" fillId="0" borderId="0" applyBorder="0">
      <alignment horizontal="right"/>
    </xf>
    <xf numFmtId="0" fontId="47" fillId="4" borderId="0">
      <alignment horizontal="centerContinuous"/>
    </xf>
    <xf numFmtId="0" fontId="48" fillId="0" borderId="0" applyFill="0" applyBorder="0" applyProtection="0">
      <alignment horizontal="centerContinuous" vertical="center"/>
    </xf>
    <xf numFmtId="0" fontId="17" fillId="6" borderId="0" applyFill="0" applyBorder="0" applyProtection="0">
      <alignment horizontal="center" vertical="center"/>
    </xf>
    <xf numFmtId="188" fontId="15" fillId="0" borderId="14">
      <protection locked="0"/>
    </xf>
    <xf numFmtId="0" fontId="49" fillId="0" borderId="6">
      <alignment horizontal="left"/>
    </xf>
    <xf numFmtId="37" fontId="32" fillId="7" borderId="0" applyNumberFormat="0" applyBorder="0" applyAlignment="0" applyProtection="0"/>
    <xf numFmtId="37" fontId="32" fillId="0" borderId="0"/>
    <xf numFmtId="3" fontId="50" fillId="0" borderId="13" applyProtection="0"/>
    <xf numFmtId="205" fontId="24" fillId="0" borderId="0" applyFont="0" applyFill="0" applyBorder="0" applyAlignment="0" applyProtection="0"/>
    <xf numFmtId="206" fontId="24" fillId="0" borderId="0" applyFont="0" applyFill="0" applyBorder="0" applyAlignment="0" applyProtection="0"/>
    <xf numFmtId="187" fontId="11" fillId="0" borderId="0" applyFont="0" applyFill="0" applyBorder="0" applyAlignment="0" applyProtection="0"/>
    <xf numFmtId="207" fontId="5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208" fontId="51" fillId="0" borderId="7">
      <alignment horizontal="right" vertical="center"/>
    </xf>
    <xf numFmtId="0" fontId="15" fillId="0" borderId="0">
      <protection locked="0"/>
    </xf>
    <xf numFmtId="0" fontId="7" fillId="0" borderId="0">
      <alignment vertical="center"/>
    </xf>
    <xf numFmtId="0" fontId="6" fillId="0" borderId="7">
      <alignment horizontal="center" vertical="center"/>
    </xf>
    <xf numFmtId="0" fontId="9" fillId="8" borderId="0">
      <alignment horizontal="left"/>
    </xf>
    <xf numFmtId="0" fontId="15" fillId="0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19" fillId="6" borderId="0" applyFill="0" applyBorder="0" applyProtection="0">
      <alignment horizontal="right"/>
    </xf>
    <xf numFmtId="10" fontId="19" fillId="0" borderId="0" applyFill="0" applyBorder="0" applyProtection="0">
      <alignment horizontal="right"/>
    </xf>
    <xf numFmtId="0" fontId="9" fillId="0" borderId="0"/>
    <xf numFmtId="209" fontId="5" fillId="0" borderId="15" applyBorder="0"/>
    <xf numFmtId="210" fontId="9" fillId="0" borderId="7">
      <alignment vertical="center"/>
    </xf>
    <xf numFmtId="3" fontId="53" fillId="0" borderId="3"/>
    <xf numFmtId="0" fontId="53" fillId="0" borderId="3"/>
    <xf numFmtId="3" fontId="53" fillId="0" borderId="16"/>
    <xf numFmtId="3" fontId="53" fillId="0" borderId="17"/>
    <xf numFmtId="0" fontId="54" fillId="0" borderId="3"/>
    <xf numFmtId="0" fontId="55" fillId="0" borderId="0">
      <alignment horizontal="center"/>
    </xf>
    <xf numFmtId="0" fontId="56" fillId="0" borderId="18">
      <alignment horizontal="center"/>
    </xf>
    <xf numFmtId="3" fontId="57" fillId="0" borderId="0">
      <alignment vertical="center" wrapText="1"/>
    </xf>
    <xf numFmtId="3" fontId="58" fillId="0" borderId="0">
      <alignment vertical="center" wrapText="1"/>
    </xf>
    <xf numFmtId="1" fontId="9" fillId="0" borderId="0"/>
    <xf numFmtId="194" fontId="5" fillId="0" borderId="0">
      <alignment vertical="center"/>
    </xf>
    <xf numFmtId="0" fontId="13" fillId="0" borderId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59" fillId="0" borderId="9"/>
    <xf numFmtId="191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61" fillId="0" borderId="0">
      <alignment horizontal="center" vertical="center"/>
    </xf>
    <xf numFmtId="4" fontId="15" fillId="0" borderId="0">
      <protection locked="0"/>
    </xf>
    <xf numFmtId="212" fontId="5" fillId="0" borderId="0">
      <protection locked="0"/>
    </xf>
    <xf numFmtId="0" fontId="9" fillId="0" borderId="0"/>
    <xf numFmtId="0" fontId="6" fillId="0" borderId="7" applyFill="0" applyProtection="0">
      <alignment horizontal="center" vertical="center"/>
    </xf>
    <xf numFmtId="213" fontId="5" fillId="0" borderId="0" applyFont="0" applyFill="0" applyBorder="0" applyAlignment="0" applyProtection="0"/>
    <xf numFmtId="184" fontId="9" fillId="6" borderId="0" applyFill="0" applyBorder="0" applyProtection="0">
      <alignment horizontal="right"/>
    </xf>
    <xf numFmtId="0" fontId="9" fillId="0" borderId="0" applyFont="0" applyFill="0" applyBorder="0" applyAlignment="0" applyProtection="0"/>
    <xf numFmtId="0" fontId="9" fillId="0" borderId="0">
      <protection locked="0"/>
    </xf>
    <xf numFmtId="0" fontId="4" fillId="0" borderId="0">
      <alignment vertical="center"/>
    </xf>
    <xf numFmtId="0" fontId="5" fillId="0" borderId="0"/>
    <xf numFmtId="0" fontId="9" fillId="0" borderId="7">
      <alignment vertical="center" wrapText="1"/>
    </xf>
    <xf numFmtId="0" fontId="5" fillId="0" borderId="3" applyNumberFormat="0" applyFill="0" applyProtection="0">
      <alignment vertical="center"/>
    </xf>
    <xf numFmtId="0" fontId="21" fillId="0" borderId="10">
      <alignment horizontal="center" vertical="center"/>
    </xf>
    <xf numFmtId="0" fontId="13" fillId="0" borderId="7">
      <alignment horizontal="center" vertical="center" wrapText="1"/>
    </xf>
    <xf numFmtId="0" fontId="15" fillId="0" borderId="19">
      <protection locked="0"/>
    </xf>
    <xf numFmtId="214" fontId="9" fillId="0" borderId="0">
      <protection locked="0"/>
    </xf>
    <xf numFmtId="0" fontId="9" fillId="0" borderId="0">
      <protection locked="0"/>
    </xf>
    <xf numFmtId="212" fontId="5" fillId="0" borderId="0">
      <protection locked="0"/>
    </xf>
    <xf numFmtId="41" fontId="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1" fillId="0" borderId="1" xfId="0" quotePrefix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right" vertical="center" shrinkToFit="1"/>
    </xf>
    <xf numFmtId="181" fontId="1" fillId="0" borderId="1" xfId="0" applyNumberFormat="1" applyFont="1" applyFill="1" applyBorder="1" applyAlignment="1">
      <alignment horizontal="right" vertical="center" shrinkToFit="1"/>
    </xf>
    <xf numFmtId="0" fontId="1" fillId="0" borderId="3" xfId="0" quotePrefix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vertical="center" shrinkToFit="1"/>
    </xf>
    <xf numFmtId="180" fontId="1" fillId="0" borderId="3" xfId="0" applyNumberFormat="1" applyFont="1" applyFill="1" applyBorder="1" applyAlignment="1">
      <alignment horizontal="right" vertical="center" shrinkToFit="1"/>
    </xf>
    <xf numFmtId="181" fontId="1" fillId="0" borderId="3" xfId="0" applyNumberFormat="1" applyFont="1" applyFill="1" applyBorder="1" applyAlignment="1">
      <alignment horizontal="right" vertical="center" shrinkToFit="1"/>
    </xf>
    <xf numFmtId="0" fontId="1" fillId="0" borderId="3" xfId="0" quotePrefix="1" applyFont="1" applyFill="1" applyBorder="1" applyAlignment="1">
      <alignment horizontal="right" vertical="center" shrinkToFit="1"/>
    </xf>
    <xf numFmtId="0" fontId="1" fillId="0" borderId="0" xfId="0" quotePrefix="1" applyFont="1" applyFill="1" applyAlignment="1">
      <alignment vertical="center"/>
    </xf>
    <xf numFmtId="0" fontId="1" fillId="0" borderId="3" xfId="0" applyFont="1" applyFill="1" applyBorder="1" applyAlignment="1">
      <alignment horizontal="right" vertical="center" shrinkToFit="1"/>
    </xf>
    <xf numFmtId="215" fontId="13" fillId="0" borderId="3" xfId="0" applyNumberFormat="1" applyFont="1" applyFill="1" applyBorder="1" applyAlignment="1">
      <alignment horizontal="right" vertical="center" shrinkToFit="1"/>
    </xf>
    <xf numFmtId="0" fontId="13" fillId="0" borderId="3" xfId="0" applyFont="1" applyFill="1" applyBorder="1" applyAlignment="1">
      <alignment horizontal="right" vertical="center" shrinkToFit="1"/>
    </xf>
    <xf numFmtId="0" fontId="1" fillId="0" borderId="2" xfId="0" quotePrefix="1" applyFont="1" applyFill="1" applyBorder="1" applyAlignment="1">
      <alignment horizontal="center" vertical="center" shrinkToFit="1"/>
    </xf>
    <xf numFmtId="0" fontId="1" fillId="0" borderId="2" xfId="0" quotePrefix="1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13" fillId="0" borderId="3" xfId="0" applyFont="1" applyFill="1" applyBorder="1" applyAlignment="1">
      <alignment vertical="center" shrinkToFit="1"/>
    </xf>
    <xf numFmtId="0" fontId="13" fillId="0" borderId="0" xfId="0" applyFont="1" applyFill="1" applyAlignment="1">
      <alignment vertical="center"/>
    </xf>
    <xf numFmtId="0" fontId="13" fillId="0" borderId="0" xfId="0" quotePrefix="1" applyFont="1" applyFill="1" applyAlignment="1">
      <alignment vertical="center"/>
    </xf>
    <xf numFmtId="0" fontId="13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 shrinkToFit="1"/>
    </xf>
    <xf numFmtId="0" fontId="1" fillId="0" borderId="1" xfId="0" quotePrefix="1" applyFont="1" applyFill="1" applyBorder="1" applyAlignment="1">
      <alignment horizontal="right" vertical="center" shrinkToFit="1"/>
    </xf>
    <xf numFmtId="180" fontId="13" fillId="0" borderId="3" xfId="0" applyNumberFormat="1" applyFont="1" applyFill="1" applyBorder="1" applyAlignment="1">
      <alignment horizontal="right" vertical="center" shrinkToFit="1"/>
    </xf>
    <xf numFmtId="181" fontId="13" fillId="0" borderId="3" xfId="0" applyNumberFormat="1" applyFont="1" applyFill="1" applyBorder="1" applyAlignment="1">
      <alignment horizontal="right" vertical="center" shrinkToFit="1"/>
    </xf>
    <xf numFmtId="0" fontId="13" fillId="0" borderId="3" xfId="0" quotePrefix="1" applyFont="1" applyFill="1" applyBorder="1" applyAlignment="1">
      <alignment horizontal="right" vertical="center" shrinkToFit="1"/>
    </xf>
    <xf numFmtId="215" fontId="1" fillId="0" borderId="0" xfId="0" applyNumberFormat="1" applyFont="1" applyFill="1" applyAlignment="1">
      <alignment vertical="center"/>
    </xf>
    <xf numFmtId="219" fontId="1" fillId="0" borderId="3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>
      <alignment vertical="center"/>
    </xf>
    <xf numFmtId="180" fontId="1" fillId="0" borderId="0" xfId="0" applyNumberFormat="1" applyFont="1" applyFill="1" applyAlignment="1">
      <alignment vertical="center"/>
    </xf>
    <xf numFmtId="41" fontId="1" fillId="0" borderId="0" xfId="246" applyFont="1" applyFill="1" applyAlignment="1">
      <alignment vertical="center"/>
    </xf>
    <xf numFmtId="0" fontId="1" fillId="0" borderId="1" xfId="0" quotePrefix="1" applyFont="1" applyFill="1" applyBorder="1" applyAlignment="1">
      <alignment vertical="center" shrinkToFit="1"/>
    </xf>
    <xf numFmtId="0" fontId="62" fillId="0" borderId="0" xfId="0" applyFont="1" applyFill="1" applyAlignment="1">
      <alignment vertical="center"/>
    </xf>
    <xf numFmtId="0" fontId="1" fillId="0" borderId="3" xfId="0" quotePrefix="1" applyFont="1" applyFill="1" applyBorder="1" applyAlignment="1">
      <alignment vertical="center" shrinkToFit="1"/>
    </xf>
    <xf numFmtId="0" fontId="1" fillId="0" borderId="1" xfId="0" quotePrefix="1" applyFont="1" applyFill="1" applyBorder="1" applyAlignment="1">
      <alignment vertical="center" shrinkToFit="1"/>
    </xf>
    <xf numFmtId="0" fontId="1" fillId="0" borderId="1" xfId="0" quotePrefix="1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3" xfId="0" quotePrefix="1" applyFont="1" applyFill="1" applyBorder="1" applyAlignment="1">
      <alignment vertical="center" shrinkToFit="1"/>
    </xf>
    <xf numFmtId="0" fontId="1" fillId="0" borderId="1" xfId="0" quotePrefix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</cellXfs>
  <cellStyles count="247">
    <cellStyle name="#" xfId="4"/>
    <cellStyle name="#,##0" xfId="5"/>
    <cellStyle name="#,##0.0" xfId="6"/>
    <cellStyle name="#,##0.00" xfId="7"/>
    <cellStyle name="#,##0.000" xfId="8"/>
    <cellStyle name="_x0004__x0004__x0019__x001b__x0004_$_x0010__x0010__x0008__x0001_" xfId="9"/>
    <cellStyle name="??&amp;O?&amp;H?_x0008__x000f__x0007_?_x0007__x0001__x0001_" xfId="10"/>
    <cellStyle name="??&amp;O?&amp;H?_x0008_??_x0007__x0001__x0001_" xfId="11"/>
    <cellStyle name="?W?_laroux" xfId="12"/>
    <cellStyle name="_(최종본10.18)(가칭)형곡고등학교 교사신축 BTL사업 기본설계용역" xfId="13"/>
    <cellStyle name="_cctv내역서" xfId="14"/>
    <cellStyle name="_강서노인복지관통신관급내역서(방송)" xfId="15"/>
    <cellStyle name="_건축내역" xfId="16"/>
    <cellStyle name="_광평초등학교 도서실 리모델링공사(8.4)" xfId="17"/>
    <cellStyle name="_구포3동공영주차장관급(주차관제)-1" xfId="18"/>
    <cellStyle name="_군위내역서(A동)" xfId="19"/>
    <cellStyle name="_내역B동" xfId="20"/>
    <cellStyle name="_내역서(남구청주차관제)" xfId="21"/>
    <cellStyle name="_내역서(전광판)-1" xfId="22"/>
    <cellStyle name="_노후창호개체공사" xfId="23"/>
    <cellStyle name="_민락동 내역서( 최종)" xfId="24"/>
    <cellStyle name="_반여2동공영주차장-1" xfId="25"/>
    <cellStyle name="_반여2동사통신내역서" xfId="26"/>
    <cellStyle name="_방송내역서" xfId="27"/>
    <cellStyle name="_분전반(kd-수산과학원)" xfId="28"/>
    <cellStyle name="_사상구청쓰레기투기-CCTV 내역서" xfId="29"/>
    <cellStyle name="_산동 농협동로지소 청사 신축공사-1" xfId="30"/>
    <cellStyle name="_산동 농협동로지소 청사 신축공사-1_1" xfId="31"/>
    <cellStyle name="_설계서 용지" xfId="32"/>
    <cellStyle name="_설계예산서(참고)" xfId="33"/>
    <cellStyle name="_전기내역서" xfId="34"/>
    <cellStyle name="_정보관건축내역(2층완성)" xfId="35"/>
    <cellStyle name="_천체투영실설치공사" xfId="36"/>
    <cellStyle name="_태종대1차" xfId="37"/>
    <cellStyle name="_태종대2차" xfId="38"/>
    <cellStyle name="_태종대공영주차장통신내역서(총괄)1" xfId="39"/>
    <cellStyle name="_통신내역서" xfId="40"/>
    <cellStyle name="_표지" xfId="41"/>
    <cellStyle name="_항만해운청전기산출근거" xfId="42"/>
    <cellStyle name="’E‰Y [0.00]_laroux" xfId="43"/>
    <cellStyle name="’E‰Y_laroux" xfId="44"/>
    <cellStyle name="¤@?e_TEST-1 " xfId="45"/>
    <cellStyle name="" xfId="46"/>
    <cellStyle name="_x0007_ _x000d__x000d_­­_x0007_ ­" xfId="47"/>
    <cellStyle name="0%" xfId="48"/>
    <cellStyle name="0.0%" xfId="49"/>
    <cellStyle name="0.00%" xfId="50"/>
    <cellStyle name="0.000%" xfId="51"/>
    <cellStyle name="0.0000%" xfId="52"/>
    <cellStyle name="1" xfId="53"/>
    <cellStyle name="1_시민계략공사" xfId="54"/>
    <cellStyle name="1_시민계략공사_전기-한남" xfId="55"/>
    <cellStyle name="1_양곡부두정비창고전기내역서" xfId="56"/>
    <cellStyle name="1_전기내역서" xfId="57"/>
    <cellStyle name="1_통신내역서" xfId="58"/>
    <cellStyle name="19990216" xfId="59"/>
    <cellStyle name="¹eºÐA²_AIAIC°AuCoE² " xfId="60"/>
    <cellStyle name="²" xfId="61"/>
    <cellStyle name="60" xfId="62"/>
    <cellStyle name="90" xfId="63"/>
    <cellStyle name="AA" xfId="64"/>
    <cellStyle name="Actual Date" xfId="65"/>
    <cellStyle name="AeE­ [0]_  A¾  CO  " xfId="66"/>
    <cellStyle name="ÅëÈ­ [0]_¸ðÇü¸·" xfId="67"/>
    <cellStyle name="AeE­ [0]_°eE¹_11¿a½A " xfId="68"/>
    <cellStyle name="AeE­_  A¾  CO  " xfId="69"/>
    <cellStyle name="ÅëÈ­_¸ðÇü¸·" xfId="70"/>
    <cellStyle name="AeE­_°eE¹_11¿a½A " xfId="71"/>
    <cellStyle name="ALIGNMENT" xfId="72"/>
    <cellStyle name="AoA¤μCAo ¾EA½" xfId="73"/>
    <cellStyle name="AÞ¸¶ [0]_  A¾  CO  " xfId="74"/>
    <cellStyle name="ÄÞ¸¶ [0]_¸ðÇü¸·" xfId="75"/>
    <cellStyle name="AÞ¸¶ [0]_°eE¹_11¿a½A " xfId="76"/>
    <cellStyle name="AÞ¸¶_  A¾  CO  " xfId="77"/>
    <cellStyle name="ÄÞ¸¶_¸ðÇü¸·" xfId="78"/>
    <cellStyle name="AÞ¸¶_°eE¹_11¿a½A " xfId="79"/>
    <cellStyle name="C￥AØ_  A¾  CO  " xfId="80"/>
    <cellStyle name="Ç¥ÁØ_¸ðÇü¸·" xfId="81"/>
    <cellStyle name="C￥AØ_¿μ¾÷CoE² " xfId="82"/>
    <cellStyle name="Ç¥ÁØ_°­´ç (2)" xfId="83"/>
    <cellStyle name="C￥AØ_°­´c (2)_광명견적대비1010" xfId="84"/>
    <cellStyle name="Ç¥ÁØ_°­´ç (2)_광명견적대비1010" xfId="85"/>
    <cellStyle name="C￥AØ_°­´c (2)_광명견적대비1010_동아대부민캠퍼스내역서" xfId="86"/>
    <cellStyle name="Ç¥ÁØ_°­´ç (2)_광명견적대비1010_동아대부민캠퍼스내역서" xfId="87"/>
    <cellStyle name="C￥AØ_°­´c (2)_광명관급" xfId="88"/>
    <cellStyle name="Ç¥ÁØ_°­´ç (2)_광명관급" xfId="89"/>
    <cellStyle name="C￥AØ_°­´c (2)_금광" xfId="90"/>
    <cellStyle name="Ç¥ÁØ_°­´ç (2)_금광" xfId="91"/>
    <cellStyle name="C￥AØ_°­´c (2)_금광_동아대부민캠퍼스내역서" xfId="92"/>
    <cellStyle name="Ç¥ÁØ_°­´ç (2)_금광_동아대부민캠퍼스내역서" xfId="93"/>
    <cellStyle name="C￥AØ_°­´c (2)_삼사" xfId="94"/>
    <cellStyle name="Ç¥ÁØ_°­´ç (2)_삼사" xfId="95"/>
    <cellStyle name="C￥AØ_°­´c (2)_삼사_동아대부민캠퍼스내역서" xfId="96"/>
    <cellStyle name="Ç¥ÁØ_°­´ç (2)_삼사_동아대부민캠퍼스내역서" xfId="97"/>
    <cellStyle name="C￥AØ_¼oAI¼º " xfId="98"/>
    <cellStyle name="Calc Currency (0)" xfId="99"/>
    <cellStyle name="category" xfId="100"/>
    <cellStyle name="Comma" xfId="101"/>
    <cellStyle name="Comma [0]" xfId="102"/>
    <cellStyle name="comma zerodec" xfId="103"/>
    <cellStyle name="Comma_ SG&amp;A Bridge " xfId="104"/>
    <cellStyle name="Comma0" xfId="105"/>
    <cellStyle name="Comm뼬_E&amp;ONW2" xfId="106"/>
    <cellStyle name="Copied" xfId="107"/>
    <cellStyle name="Curren?_x0012_퐀_x0017_?" xfId="108"/>
    <cellStyle name="Currency" xfId="109"/>
    <cellStyle name="Currency [0]" xfId="110"/>
    <cellStyle name="currency-$_표지 " xfId="111"/>
    <cellStyle name="Currency_ SG&amp;A Bridge " xfId="112"/>
    <cellStyle name="Currency0" xfId="113"/>
    <cellStyle name="Currency1" xfId="114"/>
    <cellStyle name="Date" xfId="115"/>
    <cellStyle name="Dezimal [0]_Ausdruck RUND (D)" xfId="116"/>
    <cellStyle name="Dezimal_Ausdruck RUND (D)" xfId="117"/>
    <cellStyle name="Dollar (zero dec)" xfId="118"/>
    <cellStyle name="Entered" xfId="119"/>
    <cellStyle name="F2" xfId="120"/>
    <cellStyle name="F3" xfId="121"/>
    <cellStyle name="F4" xfId="122"/>
    <cellStyle name="F5" xfId="123"/>
    <cellStyle name="F6" xfId="124"/>
    <cellStyle name="F7" xfId="125"/>
    <cellStyle name="F8" xfId="126"/>
    <cellStyle name="Fixed" xfId="127"/>
    <cellStyle name="ǦǦ_x0003_" xfId="128"/>
    <cellStyle name="Grey" xfId="129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lv8_PFD4.XLS" xfId="137"/>
    <cellStyle name="HIGHLIGHT" xfId="138"/>
    <cellStyle name="Hyperlink" xfId="139"/>
    <cellStyle name="Input [yellow]" xfId="140"/>
    <cellStyle name="_x0001__x0002_ĵĵ_x0007_ ĵĵ_x000d__x000d_ƨƬ_x0001__x0002_ƨƬ_x0007__x000d_ǒǓ _x000d_ǜǜ_x000d__x000d_ǪǪ_x0007__x0007__x0005__x0005__x0010__x0001_ဠ" xfId="141"/>
    <cellStyle name="Milliers [0]_Arabian Spec" xfId="142"/>
    <cellStyle name="Milliers_Arabian Spec" xfId="143"/>
    <cellStyle name="Model" xfId="144"/>
    <cellStyle name="Mon?aire [0]_Arabian Spec" xfId="145"/>
    <cellStyle name="Mon?aire_Arabian Spec" xfId="146"/>
    <cellStyle name="no dec" xfId="147"/>
    <cellStyle name="Normal - Style1" xfId="148"/>
    <cellStyle name="Normal - Style2" xfId="149"/>
    <cellStyle name="Normal - Style3" xfId="150"/>
    <cellStyle name="Normal - Style4" xfId="151"/>
    <cellStyle name="Normal - Style5" xfId="152"/>
    <cellStyle name="Normal - Style6" xfId="153"/>
    <cellStyle name="Normal - Style7" xfId="154"/>
    <cellStyle name="Normal - Style8" xfId="155"/>
    <cellStyle name="Normal - 유형1" xfId="156"/>
    <cellStyle name="Normal_ SG&amp;A Bridge " xfId="157"/>
    <cellStyle name="Œ…?æ맖?e [0.00]_laroux" xfId="158"/>
    <cellStyle name="Œ…?æ맖?e_laroux" xfId="159"/>
    <cellStyle name="oft Excel]_x000d_&#10;Comment=The open=/f lines load custom functions into the Paste Function list._x000d_&#10;Maximized=3_x000d_&#10;AutoFormat=" xfId="160"/>
    <cellStyle name="Percent" xfId="161"/>
    <cellStyle name="Percent [2]" xfId="162"/>
    <cellStyle name="Percent_건강보험 심사평가원 대구지원 사옥 시설공사(9.24)" xfId="163"/>
    <cellStyle name="RevList" xfId="164"/>
    <cellStyle name="_x0001__x0002_ƨƬ_x0007__x000d_ǒǓ _x000d_ǜǜ_x000d__x000d_ǪǪ_x0007__x0007__x0005__x0005__x0010__x0001_ဠ" xfId="165"/>
    <cellStyle name="STANDARD" xfId="166"/>
    <cellStyle name="STD" xfId="167"/>
    <cellStyle name="subhead" xfId="168"/>
    <cellStyle name="Subtotal" xfId="169"/>
    <cellStyle name="Title" xfId="170"/>
    <cellStyle name="title [1]" xfId="171"/>
    <cellStyle name="title [2]" xfId="172"/>
    <cellStyle name="Total" xfId="173"/>
    <cellStyle name="UM" xfId="174"/>
    <cellStyle name="Unprot" xfId="175"/>
    <cellStyle name="Unprot$" xfId="176"/>
    <cellStyle name="Unprotect" xfId="177"/>
    <cellStyle name="W?rung [0]_Ausdruck RUND (D)" xfId="178"/>
    <cellStyle name="W?rung_Ausdruck RUND (D)" xfId="179"/>
    <cellStyle name="_x0010__x0001_ဠ" xfId="180"/>
    <cellStyle name="고정소숫점" xfId="181"/>
    <cellStyle name="고정출력1" xfId="182"/>
    <cellStyle name="고정출력2" xfId="183"/>
    <cellStyle name="금액" xfId="184"/>
    <cellStyle name="날짜" xfId="185"/>
    <cellStyle name="내역" xfId="186"/>
    <cellStyle name="단위" xfId="187"/>
    <cellStyle name="단위(원)" xfId="188"/>
    <cellStyle name="달러" xfId="189"/>
    <cellStyle name="뒤에 오는 하이퍼링크" xfId="190"/>
    <cellStyle name="똿뗦먛귟 [0.00]_laroux" xfId="191"/>
    <cellStyle name="똿뗦먛귟_laroux" xfId="192"/>
    <cellStyle name="믅됞 [0.00]_laroux" xfId="193"/>
    <cellStyle name="믅됞_laroux" xfId="194"/>
    <cellStyle name="백분율 [0]" xfId="195"/>
    <cellStyle name="백분율 [2]" xfId="196"/>
    <cellStyle name="백분율 2" xfId="3"/>
    <cellStyle name="뷭?" xfId="197"/>
    <cellStyle name="빨강" xfId="198"/>
    <cellStyle name="설계서" xfId="199"/>
    <cellStyle name="설계서-내용" xfId="200"/>
    <cellStyle name="설계서-내용-소수점" xfId="201"/>
    <cellStyle name="설계서-내용-우" xfId="202"/>
    <cellStyle name="설계서-내용-좌" xfId="203"/>
    <cellStyle name="설계서-소제목" xfId="204"/>
    <cellStyle name="설계서-타이틀" xfId="205"/>
    <cellStyle name="설계서-항목" xfId="206"/>
    <cellStyle name="수당" xfId="207"/>
    <cellStyle name="수당2" xfId="208"/>
    <cellStyle name="수량" xfId="209"/>
    <cellStyle name="숫자(R)" xfId="210"/>
    <cellStyle name="쉼표 [0]" xfId="246" builtinId="6"/>
    <cellStyle name="쉼표 [0] 2" xfId="2"/>
    <cellStyle name="스타일 1" xfId="211"/>
    <cellStyle name="스타일 10" xfId="212"/>
    <cellStyle name="스타일 2" xfId="213"/>
    <cellStyle name="스타일 3" xfId="214"/>
    <cellStyle name="스타일 4" xfId="215"/>
    <cellStyle name="스타일 5" xfId="216"/>
    <cellStyle name="스타일 6" xfId="217"/>
    <cellStyle name="스타일 7" xfId="218"/>
    <cellStyle name="스타일 8" xfId="219"/>
    <cellStyle name="스타일 9" xfId="220"/>
    <cellStyle name="안건회계법인" xfId="221"/>
    <cellStyle name="원" xfId="222"/>
    <cellStyle name="원_1-3.단가산출서(중기손료)" xfId="223"/>
    <cellStyle name="원_관광 농업체험 네트워크 구축사업(금액이하)" xfId="224"/>
    <cellStyle name="원_부산체신청전기공사(11.15)" xfId="225"/>
    <cellStyle name="원_항만관리사업소청사건립공사(설계변경1)" xfId="226"/>
    <cellStyle name="유영" xfId="227"/>
    <cellStyle name="자리수" xfId="228"/>
    <cellStyle name="자리수0" xfId="229"/>
    <cellStyle name="지정되지 않음" xfId="230"/>
    <cellStyle name="코드" xfId="231"/>
    <cellStyle name="콤마 [0]" xfId="232"/>
    <cellStyle name="콤마 [2]" xfId="233"/>
    <cellStyle name="콤마_  종  합  " xfId="234"/>
    <cellStyle name="퍼센트" xfId="235"/>
    <cellStyle name="표준" xfId="0" builtinId="0"/>
    <cellStyle name="표준 2" xfId="1"/>
    <cellStyle name="표준 3" xfId="236"/>
    <cellStyle name="標準_Akia(F）-8" xfId="237"/>
    <cellStyle name="표준1" xfId="238"/>
    <cellStyle name="표준2" xfId="239"/>
    <cellStyle name="표쥰" xfId="240"/>
    <cellStyle name="합계" xfId="241"/>
    <cellStyle name="합산" xfId="242"/>
    <cellStyle name="해동양식" xfId="243"/>
    <cellStyle name="화폐기호" xfId="244"/>
    <cellStyle name="화폐기호0" xfId="2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0872;1\&#47196;&#52972;%20&#46356;&#49828;&#53356;%20(d)\&#45236;&#50669;&#49436;&#50641;&#49472;\&#45824;&#44396;&#44368;&#50977;&#52397;\&#49436;&#48512;&#44368;&#50977;&#52397;\2005%20&#45236;&#50669;\&#51312;&#50556;&#52488;&#46321;%20&#45796;&#47785;&#51201;&#44053;&#45817;\5.25\EXCEL\DATAPCS\D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0872;1\&#47196;&#52972;%20&#46356;&#49828;&#53356;%20(d)\&#45236;&#50669;&#49436;&#50641;&#49472;\&#45824;&#44396;&#44368;&#50977;&#52397;\&#49436;&#48512;&#44368;&#50977;&#52397;\2005%20&#45236;&#50669;\&#51312;&#50556;&#52488;&#46321;%20&#45796;&#47785;&#51201;&#44053;&#45817;\5.25\EXCEL\SHCOOL\&#44221;&#49328;1\&#50745;&#4831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0872;1\&#47196;&#52972;%20&#46356;&#49828;&#53356;%20(d)\&#45236;&#50669;&#49436;&#50641;&#49472;\&#45824;&#44396;&#44368;&#50977;&#52397;\&#49436;&#48512;&#44368;&#50977;&#52397;\2005%20&#45236;&#50669;\&#49436;&#45824;&#44396;%20&#50896;&#44032;&#44228;&#49328;(&#51204;&#52404;)\6.24\EXCEL\DATAPCS\DD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날개벽수량표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물가시세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날개벽수량표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O270"/>
  <sheetViews>
    <sheetView tabSelected="1" view="pageBreakPreview" zoomScaleSheetLayoutView="100" workbookViewId="0">
      <selection sqref="A1:M1"/>
    </sheetView>
  </sheetViews>
  <sheetFormatPr defaultRowHeight="12"/>
  <cols>
    <col min="1" max="2" width="29.625" style="1" customWidth="1"/>
    <col min="3" max="3" width="5.625" style="2" customWidth="1"/>
    <col min="4" max="4" width="8.625" style="3" customWidth="1"/>
    <col min="5" max="5" width="10.625" style="3" customWidth="1"/>
    <col min="6" max="6" width="11.625" style="3" customWidth="1"/>
    <col min="7" max="7" width="10.625" style="3" customWidth="1"/>
    <col min="8" max="8" width="11.625" style="3" customWidth="1"/>
    <col min="9" max="9" width="10.625" style="3" customWidth="1"/>
    <col min="10" max="10" width="11.625" style="3" customWidth="1"/>
    <col min="11" max="11" width="10.625" style="3" customWidth="1"/>
    <col min="12" max="12" width="11.625" style="3" customWidth="1"/>
    <col min="13" max="13" width="8.625" style="3" customWidth="1"/>
    <col min="14" max="38" width="0" style="1" hidden="1" customWidth="1"/>
    <col min="39" max="40" width="9" style="1"/>
    <col min="41" max="41" width="11.25" style="1" bestFit="1" customWidth="1"/>
    <col min="42" max="16384" width="9" style="1"/>
  </cols>
  <sheetData>
    <row r="1" spans="1:38" ht="30" customHeight="1">
      <c r="A1" s="51" t="s">
        <v>80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38" ht="24.95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38" ht="24.95" customHeight="1">
      <c r="A3" s="47" t="s">
        <v>81</v>
      </c>
      <c r="B3" s="47" t="s">
        <v>82</v>
      </c>
      <c r="C3" s="47" t="s">
        <v>1</v>
      </c>
      <c r="D3" s="47" t="s">
        <v>20</v>
      </c>
      <c r="E3" s="47" t="s">
        <v>29</v>
      </c>
      <c r="F3" s="47"/>
      <c r="G3" s="47" t="s">
        <v>30</v>
      </c>
      <c r="H3" s="47"/>
      <c r="I3" s="47" t="s">
        <v>31</v>
      </c>
      <c r="J3" s="47"/>
      <c r="K3" s="47" t="s">
        <v>32</v>
      </c>
      <c r="L3" s="47"/>
      <c r="M3" s="47" t="s">
        <v>2</v>
      </c>
    </row>
    <row r="4" spans="1:38" ht="24.95" customHeight="1">
      <c r="A4" s="47"/>
      <c r="B4" s="47"/>
      <c r="C4" s="47"/>
      <c r="D4" s="47"/>
      <c r="E4" s="4" t="s">
        <v>21</v>
      </c>
      <c r="F4" s="4" t="s">
        <v>22</v>
      </c>
      <c r="G4" s="4" t="s">
        <v>21</v>
      </c>
      <c r="H4" s="4" t="s">
        <v>22</v>
      </c>
      <c r="I4" s="4" t="s">
        <v>21</v>
      </c>
      <c r="J4" s="4" t="s">
        <v>22</v>
      </c>
      <c r="K4" s="4" t="s">
        <v>21</v>
      </c>
      <c r="L4" s="4" t="s">
        <v>22</v>
      </c>
      <c r="M4" s="47"/>
      <c r="N4" s="1" t="s">
        <v>23</v>
      </c>
      <c r="O4" s="1" t="s">
        <v>24</v>
      </c>
      <c r="P4" s="1" t="s">
        <v>25</v>
      </c>
      <c r="Q4" s="1" t="s">
        <v>26</v>
      </c>
      <c r="R4" s="1" t="s">
        <v>27</v>
      </c>
      <c r="S4" s="1" t="s">
        <v>83</v>
      </c>
      <c r="T4" s="1" t="s">
        <v>84</v>
      </c>
      <c r="U4" s="1" t="s">
        <v>85</v>
      </c>
      <c r="V4" s="1" t="s">
        <v>86</v>
      </c>
      <c r="W4" s="1" t="s">
        <v>87</v>
      </c>
      <c r="X4" s="1" t="s">
        <v>19</v>
      </c>
      <c r="Y4" s="1" t="s">
        <v>88</v>
      </c>
      <c r="Z4" s="1" t="s">
        <v>89</v>
      </c>
      <c r="AA4" s="1" t="s">
        <v>90</v>
      </c>
      <c r="AB4" s="1" t="s">
        <v>91</v>
      </c>
      <c r="AC4" s="1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1" t="s">
        <v>99</v>
      </c>
      <c r="AK4" s="1" t="s">
        <v>100</v>
      </c>
      <c r="AL4" s="1" t="s">
        <v>101</v>
      </c>
    </row>
    <row r="5" spans="1:38" s="5" customFormat="1" ht="24.95" customHeight="1">
      <c r="A5" s="50" t="s">
        <v>102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38" s="5" customFormat="1" ht="24.95" customHeight="1">
      <c r="A6" s="8" t="s">
        <v>33</v>
      </c>
      <c r="B6" s="8" t="s">
        <v>34</v>
      </c>
      <c r="C6" s="7" t="s">
        <v>14</v>
      </c>
      <c r="D6" s="31">
        <v>3</v>
      </c>
      <c r="E6" s="10"/>
      <c r="F6" s="10"/>
      <c r="G6" s="10"/>
      <c r="H6" s="10"/>
      <c r="I6" s="10"/>
      <c r="J6" s="10"/>
      <c r="K6" s="10"/>
      <c r="L6" s="10"/>
      <c r="M6" s="32"/>
      <c r="P6" s="17"/>
    </row>
    <row r="7" spans="1:38" s="5" customFormat="1" ht="24.95" customHeight="1">
      <c r="A7" s="8" t="s">
        <v>35</v>
      </c>
      <c r="B7" s="8"/>
      <c r="C7" s="7" t="s">
        <v>3</v>
      </c>
      <c r="D7" s="31">
        <v>399.1</v>
      </c>
      <c r="E7" s="10"/>
      <c r="F7" s="10"/>
      <c r="G7" s="10"/>
      <c r="H7" s="10"/>
      <c r="I7" s="10"/>
      <c r="J7" s="10"/>
      <c r="K7" s="10"/>
      <c r="L7" s="10"/>
      <c r="M7" s="32"/>
      <c r="P7" s="17"/>
    </row>
    <row r="8" spans="1:38" s="5" customFormat="1" ht="24.95" customHeight="1">
      <c r="A8" s="8" t="s">
        <v>36</v>
      </c>
      <c r="B8" s="8" t="s">
        <v>37</v>
      </c>
      <c r="C8" s="7" t="s">
        <v>3</v>
      </c>
      <c r="D8" s="31">
        <v>399.1</v>
      </c>
      <c r="E8" s="10"/>
      <c r="F8" s="10"/>
      <c r="G8" s="10"/>
      <c r="H8" s="10"/>
      <c r="I8" s="10"/>
      <c r="J8" s="10"/>
      <c r="K8" s="10"/>
      <c r="L8" s="10"/>
      <c r="M8" s="32"/>
      <c r="P8" s="17"/>
    </row>
    <row r="9" spans="1:38" s="5" customFormat="1" ht="24.95" customHeight="1">
      <c r="A9" s="8" t="s">
        <v>106</v>
      </c>
      <c r="B9" s="8" t="s">
        <v>107</v>
      </c>
      <c r="C9" s="7" t="s">
        <v>3</v>
      </c>
      <c r="D9" s="9">
        <v>751.9</v>
      </c>
      <c r="E9" s="10"/>
      <c r="F9" s="10"/>
      <c r="G9" s="10"/>
      <c r="H9" s="10"/>
      <c r="I9" s="10"/>
      <c r="J9" s="10"/>
      <c r="K9" s="10"/>
      <c r="L9" s="10"/>
      <c r="M9" s="32"/>
    </row>
    <row r="10" spans="1:38" s="5" customFormat="1" ht="24.95" customHeight="1">
      <c r="A10" s="8"/>
      <c r="B10" s="8"/>
      <c r="C10" s="7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38" s="5" customFormat="1" ht="24.95" customHeight="1">
      <c r="A11" s="8"/>
      <c r="B11" s="8"/>
      <c r="C11" s="7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38" s="5" customFormat="1" ht="24.95" customHeight="1">
      <c r="A12" s="8"/>
      <c r="B12" s="8"/>
      <c r="C12" s="7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38" s="5" customFormat="1" ht="24.95" customHeight="1">
      <c r="A13" s="8"/>
      <c r="B13" s="8"/>
      <c r="C13" s="7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38" s="5" customFormat="1" ht="24.95" customHeight="1">
      <c r="A14" s="8"/>
      <c r="B14" s="8"/>
      <c r="C14" s="7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38" s="5" customFormat="1" ht="24.95" customHeight="1">
      <c r="A15" s="8"/>
      <c r="B15" s="8"/>
      <c r="C15" s="7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38" s="5" customFormat="1" ht="24.95" customHeight="1">
      <c r="A16" s="8"/>
      <c r="B16" s="8"/>
      <c r="C16" s="7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6" s="5" customFormat="1" ht="24.95" customHeight="1">
      <c r="A17" s="8"/>
      <c r="B17" s="8"/>
      <c r="C17" s="7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6" s="5" customFormat="1" ht="24.95" customHeight="1">
      <c r="A18" s="8"/>
      <c r="B18" s="8"/>
      <c r="C18" s="7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6" s="5" customFormat="1" ht="24.95" customHeight="1">
      <c r="A19" s="8"/>
      <c r="B19" s="8"/>
      <c r="C19" s="7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6" s="5" customFormat="1" ht="24.95" customHeight="1">
      <c r="A20" s="8"/>
      <c r="B20" s="8"/>
      <c r="C20" s="7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6" s="5" customFormat="1" ht="24.95" customHeight="1">
      <c r="A21" s="8"/>
      <c r="B21" s="8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6" s="5" customFormat="1" ht="24.95" customHeight="1">
      <c r="A22" s="8"/>
      <c r="B22" s="8"/>
      <c r="C22" s="7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6" s="5" customFormat="1" ht="24.95" customHeight="1">
      <c r="A23" s="8"/>
      <c r="B23" s="8"/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6" s="5" customFormat="1" ht="24.95" customHeight="1">
      <c r="A24" s="8"/>
      <c r="B24" s="8"/>
      <c r="C24" s="7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6" s="5" customFormat="1" ht="24.95" customHeight="1">
      <c r="A25" s="8"/>
      <c r="B25" s="8"/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6" s="5" customFormat="1" ht="24.95" customHeight="1">
      <c r="A26" s="8"/>
      <c r="B26" s="8"/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6" s="5" customFormat="1" ht="24.95" customHeight="1">
      <c r="A27" s="8"/>
      <c r="B27" s="8"/>
      <c r="C27" s="7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6" s="5" customFormat="1" ht="24.95" customHeight="1">
      <c r="A28" s="6" t="s">
        <v>28</v>
      </c>
      <c r="B28" s="8"/>
      <c r="C28" s="7"/>
      <c r="D28" s="9"/>
      <c r="E28" s="10"/>
      <c r="F28" s="10"/>
      <c r="G28" s="10"/>
      <c r="H28" s="10"/>
      <c r="I28" s="10"/>
      <c r="J28" s="10"/>
      <c r="K28" s="10"/>
      <c r="L28" s="10"/>
      <c r="M28" s="9"/>
    </row>
    <row r="29" spans="1:16" s="5" customFormat="1" ht="24.95" customHeight="1">
      <c r="A29" s="49" t="s">
        <v>103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6" s="5" customFormat="1" ht="24.95" customHeight="1">
      <c r="A30" s="13" t="s">
        <v>12</v>
      </c>
      <c r="B30" s="13" t="s">
        <v>13</v>
      </c>
      <c r="C30" s="12" t="s">
        <v>10</v>
      </c>
      <c r="D30" s="37">
        <v>7584</v>
      </c>
      <c r="E30" s="15"/>
      <c r="F30" s="15"/>
      <c r="G30" s="15"/>
      <c r="H30" s="15"/>
      <c r="I30" s="15"/>
      <c r="J30" s="15"/>
      <c r="K30" s="15"/>
      <c r="L30" s="15"/>
      <c r="M30" s="12"/>
      <c r="O30" s="17"/>
      <c r="P30" s="17"/>
    </row>
    <row r="31" spans="1:16" s="5" customFormat="1" ht="24.95" customHeight="1">
      <c r="A31" s="13" t="s">
        <v>38</v>
      </c>
      <c r="B31" s="13" t="s">
        <v>39</v>
      </c>
      <c r="C31" s="12" t="s">
        <v>40</v>
      </c>
      <c r="D31" s="14">
        <v>0.54400000000000004</v>
      </c>
      <c r="E31" s="15"/>
      <c r="F31" s="15"/>
      <c r="G31" s="15"/>
      <c r="H31" s="15"/>
      <c r="I31" s="15"/>
      <c r="J31" s="15"/>
      <c r="K31" s="15"/>
      <c r="L31" s="15"/>
      <c r="M31" s="16"/>
      <c r="P31" s="17"/>
    </row>
    <row r="32" spans="1:16" s="5" customFormat="1" ht="24.95" customHeight="1">
      <c r="A32" s="13" t="s">
        <v>45</v>
      </c>
      <c r="B32" s="13" t="s">
        <v>39</v>
      </c>
      <c r="C32" s="12" t="s">
        <v>40</v>
      </c>
      <c r="D32" s="14">
        <v>6.6790000000000003</v>
      </c>
      <c r="E32" s="15"/>
      <c r="F32" s="15"/>
      <c r="G32" s="15"/>
      <c r="H32" s="15"/>
      <c r="I32" s="15"/>
      <c r="J32" s="15"/>
      <c r="K32" s="15"/>
      <c r="L32" s="15"/>
      <c r="M32" s="16"/>
      <c r="P32" s="17"/>
    </row>
    <row r="33" spans="1:16" s="5" customFormat="1" ht="24.95" customHeight="1">
      <c r="A33" s="13" t="s">
        <v>41</v>
      </c>
      <c r="B33" s="13" t="s">
        <v>46</v>
      </c>
      <c r="C33" s="12" t="s">
        <v>40</v>
      </c>
      <c r="D33" s="14">
        <v>7.2229999999999999</v>
      </c>
      <c r="E33" s="15"/>
      <c r="F33" s="15"/>
      <c r="G33" s="15"/>
      <c r="H33" s="15"/>
      <c r="I33" s="15"/>
      <c r="J33" s="15"/>
      <c r="K33" s="15"/>
      <c r="L33" s="15"/>
      <c r="M33" s="16"/>
      <c r="P33" s="17"/>
    </row>
    <row r="34" spans="1:16" s="5" customFormat="1" ht="24.95" customHeight="1">
      <c r="A34" s="13" t="s">
        <v>42</v>
      </c>
      <c r="B34" s="13" t="s">
        <v>43</v>
      </c>
      <c r="C34" s="12" t="s">
        <v>3</v>
      </c>
      <c r="D34" s="14">
        <v>82.66</v>
      </c>
      <c r="E34" s="15"/>
      <c r="F34" s="15"/>
      <c r="G34" s="15"/>
      <c r="H34" s="15"/>
      <c r="I34" s="15"/>
      <c r="J34" s="15"/>
      <c r="K34" s="15"/>
      <c r="L34" s="15"/>
      <c r="M34" s="16"/>
      <c r="P34" s="17"/>
    </row>
    <row r="35" spans="1:16" s="5" customFormat="1" ht="24.95" customHeight="1">
      <c r="A35" s="13"/>
      <c r="B35" s="13"/>
      <c r="C35" s="12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6" s="5" customFormat="1" ht="24.95" customHeight="1">
      <c r="A36" s="13"/>
      <c r="B36" s="13"/>
      <c r="C36" s="12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6" s="5" customFormat="1" ht="24.95" customHeight="1">
      <c r="A37" s="13"/>
      <c r="B37" s="13"/>
      <c r="C37" s="12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6" s="5" customFormat="1" ht="24.95" customHeight="1">
      <c r="A38" s="13"/>
      <c r="B38" s="13"/>
      <c r="C38" s="12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6" s="5" customFormat="1" ht="24.95" customHeight="1">
      <c r="A39" s="13"/>
      <c r="B39" s="13"/>
      <c r="C39" s="12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6" s="5" customFormat="1" ht="24.95" customHeight="1">
      <c r="A40" s="13"/>
      <c r="B40" s="13"/>
      <c r="C40" s="12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16" s="5" customFormat="1" ht="24.95" customHeight="1">
      <c r="A41" s="13"/>
      <c r="B41" s="13"/>
      <c r="C41" s="12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6" s="5" customFormat="1" ht="24.95" customHeight="1">
      <c r="A42" s="13"/>
      <c r="B42" s="13"/>
      <c r="C42" s="12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16" s="5" customFormat="1" ht="24.95" customHeight="1">
      <c r="A43" s="13"/>
      <c r="B43" s="13"/>
      <c r="C43" s="12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6" s="5" customFormat="1" ht="24.95" customHeight="1">
      <c r="A44" s="13"/>
      <c r="B44" s="13"/>
      <c r="C44" s="12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6" s="5" customFormat="1" ht="24.95" customHeight="1">
      <c r="A45" s="13"/>
      <c r="B45" s="13"/>
      <c r="C45" s="12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6" s="5" customFormat="1" ht="24.95" customHeight="1">
      <c r="A46" s="13"/>
      <c r="B46" s="13"/>
      <c r="C46" s="12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6" s="5" customFormat="1" ht="24.95" customHeight="1">
      <c r="A47" s="13"/>
      <c r="B47" s="13"/>
      <c r="C47" s="12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6" s="5" customFormat="1" ht="24.95" customHeight="1">
      <c r="A48" s="13"/>
      <c r="B48" s="13"/>
      <c r="C48" s="12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6" s="5" customFormat="1" ht="24.95" customHeight="1">
      <c r="A49" s="13"/>
      <c r="B49" s="13"/>
      <c r="C49" s="12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6" s="5" customFormat="1" ht="24.95" customHeight="1">
      <c r="A50" s="13"/>
      <c r="B50" s="13"/>
      <c r="C50" s="12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16" s="5" customFormat="1" ht="24.95" customHeight="1">
      <c r="A51" s="13"/>
      <c r="B51" s="13"/>
      <c r="C51" s="12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6" s="5" customFormat="1" ht="24.95" customHeight="1">
      <c r="A52" s="11" t="s">
        <v>28</v>
      </c>
      <c r="B52" s="13"/>
      <c r="C52" s="12"/>
      <c r="D52" s="18"/>
      <c r="E52" s="15"/>
      <c r="F52" s="15"/>
      <c r="G52" s="15"/>
      <c r="H52" s="15"/>
      <c r="I52" s="15"/>
      <c r="J52" s="15"/>
      <c r="K52" s="15"/>
      <c r="L52" s="15"/>
      <c r="M52" s="18"/>
    </row>
    <row r="53" spans="1:16" s="5" customFormat="1" ht="24.95" customHeight="1">
      <c r="A53" s="49" t="s">
        <v>104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</row>
    <row r="54" spans="1:16" s="5" customFormat="1" ht="24.95" customHeight="1">
      <c r="A54" s="13" t="s">
        <v>47</v>
      </c>
      <c r="B54" s="42" t="s">
        <v>110</v>
      </c>
      <c r="C54" s="12" t="s">
        <v>3</v>
      </c>
      <c r="D54" s="14">
        <v>4.54</v>
      </c>
      <c r="E54" s="15"/>
      <c r="F54" s="15"/>
      <c r="G54" s="15"/>
      <c r="H54" s="15"/>
      <c r="I54" s="15"/>
      <c r="J54" s="15"/>
      <c r="K54" s="15"/>
      <c r="L54" s="15"/>
      <c r="M54" s="16"/>
      <c r="P54" s="17"/>
    </row>
    <row r="55" spans="1:16" s="5" customFormat="1" ht="24.95" customHeight="1">
      <c r="A55" s="45" t="s">
        <v>112</v>
      </c>
      <c r="B55" s="45" t="s">
        <v>111</v>
      </c>
      <c r="C55" s="6" t="s">
        <v>4</v>
      </c>
      <c r="D55" s="14">
        <v>8.6999999999999993</v>
      </c>
      <c r="E55" s="15"/>
      <c r="F55" s="15"/>
      <c r="G55" s="15"/>
      <c r="H55" s="15"/>
      <c r="I55" s="15"/>
      <c r="J55" s="15"/>
      <c r="K55" s="15"/>
      <c r="L55" s="15"/>
      <c r="M55" s="16"/>
      <c r="P55" s="17"/>
    </row>
    <row r="56" spans="1:16" s="5" customFormat="1" ht="24.95" customHeight="1">
      <c r="A56" s="13" t="s">
        <v>7</v>
      </c>
      <c r="B56" s="13" t="s">
        <v>114</v>
      </c>
      <c r="C56" s="12" t="s">
        <v>3</v>
      </c>
      <c r="D56" s="14">
        <v>12.73</v>
      </c>
      <c r="E56" s="15"/>
      <c r="F56" s="15"/>
      <c r="G56" s="15"/>
      <c r="H56" s="15"/>
      <c r="I56" s="15"/>
      <c r="J56" s="15"/>
      <c r="K56" s="15"/>
      <c r="L56" s="15"/>
      <c r="M56" s="12"/>
      <c r="O56" s="17"/>
      <c r="P56" s="17"/>
    </row>
    <row r="57" spans="1:16" s="5" customFormat="1" ht="24.95" customHeight="1">
      <c r="A57" s="45" t="s">
        <v>48</v>
      </c>
      <c r="B57" s="45" t="s">
        <v>113</v>
      </c>
      <c r="C57" s="6" t="s">
        <v>3</v>
      </c>
      <c r="D57" s="14">
        <v>12.36</v>
      </c>
      <c r="E57" s="15"/>
      <c r="F57" s="15"/>
      <c r="G57" s="15"/>
      <c r="H57" s="15"/>
      <c r="I57" s="15"/>
      <c r="J57" s="15"/>
      <c r="K57" s="15"/>
      <c r="L57" s="15"/>
      <c r="M57" s="16"/>
      <c r="P57" s="17"/>
    </row>
    <row r="58" spans="1:16" s="5" customFormat="1" ht="24.95" customHeight="1">
      <c r="A58" s="13"/>
      <c r="B58" s="13"/>
      <c r="C58" s="12"/>
      <c r="D58" s="14"/>
      <c r="E58" s="15"/>
      <c r="F58" s="15"/>
      <c r="G58" s="15"/>
      <c r="H58" s="15"/>
      <c r="I58" s="15"/>
      <c r="J58" s="15"/>
      <c r="K58" s="15"/>
      <c r="L58" s="15"/>
      <c r="M58" s="16"/>
      <c r="P58" s="17"/>
    </row>
    <row r="59" spans="1:16" s="5" customFormat="1" ht="24.95" customHeight="1">
      <c r="A59" s="13"/>
      <c r="B59" s="13"/>
      <c r="C59" s="12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6" s="5" customFormat="1" ht="24.95" customHeight="1">
      <c r="A60" s="13"/>
      <c r="B60" s="13"/>
      <c r="C60" s="12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6" s="5" customFormat="1" ht="24.95" customHeight="1">
      <c r="A61" s="13"/>
      <c r="B61" s="13"/>
      <c r="C61" s="12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6" s="5" customFormat="1" ht="24.95" customHeight="1">
      <c r="A62" s="13"/>
      <c r="B62" s="13"/>
      <c r="C62" s="12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6" s="5" customFormat="1" ht="24.95" customHeight="1">
      <c r="A63" s="13"/>
      <c r="B63" s="13"/>
      <c r="C63" s="12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6" s="5" customFormat="1" ht="24.95" customHeight="1">
      <c r="A64" s="13"/>
      <c r="B64" s="13"/>
      <c r="C64" s="12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38" s="5" customFormat="1" ht="24.95" customHeight="1">
      <c r="A65" s="13"/>
      <c r="B65" s="13"/>
      <c r="C65" s="12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38" s="5" customFormat="1" ht="24.95" customHeight="1">
      <c r="A66" s="13"/>
      <c r="B66" s="13"/>
      <c r="C66" s="12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38" s="5" customFormat="1" ht="24.95" customHeight="1">
      <c r="A67" s="13"/>
      <c r="B67" s="13"/>
      <c r="C67" s="12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38" s="5" customFormat="1" ht="24.95" customHeight="1">
      <c r="A68" s="13"/>
      <c r="B68" s="13"/>
      <c r="C68" s="12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38" s="5" customFormat="1" ht="24.95" customHeight="1">
      <c r="A69" s="13"/>
      <c r="B69" s="13"/>
      <c r="C69" s="12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38" s="5" customFormat="1" ht="24.95" customHeight="1">
      <c r="A70" s="13"/>
      <c r="B70" s="13"/>
      <c r="C70" s="12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38" s="5" customFormat="1" ht="24.95" customHeight="1">
      <c r="A71" s="13"/>
      <c r="B71" s="13"/>
      <c r="C71" s="12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38" s="5" customFormat="1" ht="24.95" customHeight="1">
      <c r="A72" s="13"/>
      <c r="B72" s="13"/>
      <c r="C72" s="12"/>
      <c r="D72" s="18"/>
      <c r="E72" s="18"/>
      <c r="F72" s="18"/>
      <c r="G72" s="18"/>
      <c r="H72" s="18"/>
      <c r="I72" s="18"/>
      <c r="J72" s="18"/>
      <c r="K72" s="18"/>
      <c r="L72" s="18"/>
      <c r="M72" s="18"/>
    </row>
    <row r="73" spans="1:38" s="5" customFormat="1" ht="24.95" customHeight="1">
      <c r="A73" s="13"/>
      <c r="B73" s="13"/>
      <c r="C73" s="12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38" s="5" customFormat="1" ht="24.95" customHeight="1">
      <c r="A74" s="13"/>
      <c r="B74" s="13"/>
      <c r="C74" s="12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38" s="5" customFormat="1" ht="24.95" customHeight="1">
      <c r="A75" s="13"/>
      <c r="B75" s="13"/>
      <c r="C75" s="12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38" s="5" customFormat="1" ht="24.95" customHeight="1">
      <c r="A76" s="11" t="s">
        <v>28</v>
      </c>
      <c r="B76" s="13"/>
      <c r="C76" s="12"/>
      <c r="D76" s="18"/>
      <c r="E76" s="15"/>
      <c r="F76" s="15">
        <f>SUM(F54:F75)</f>
        <v>0</v>
      </c>
      <c r="G76" s="15"/>
      <c r="H76" s="15">
        <f>SUM(H54:H75)</f>
        <v>0</v>
      </c>
      <c r="I76" s="15"/>
      <c r="J76" s="15">
        <f>SUM(J54:J75)</f>
        <v>0</v>
      </c>
      <c r="K76" s="15"/>
      <c r="L76" s="15">
        <f>F76+H76+J76</f>
        <v>0</v>
      </c>
      <c r="M76" s="18"/>
      <c r="R76" s="5">
        <f>SUM($R$53:$R$75)</f>
        <v>0</v>
      </c>
      <c r="S76" s="5">
        <f>SUM($S$53:$S$75)</f>
        <v>0</v>
      </c>
      <c r="T76" s="5">
        <f>SUM($T$53:$T$75)</f>
        <v>0</v>
      </c>
      <c r="U76" s="5">
        <f>SUM($U$53:$U$75)</f>
        <v>0</v>
      </c>
      <c r="V76" s="5">
        <f>SUM($V$53:$V$75)</f>
        <v>0</v>
      </c>
      <c r="W76" s="5">
        <f>SUM($W$53:$W$75)</f>
        <v>0</v>
      </c>
      <c r="X76" s="5">
        <f>SUM($X$53:$X$75)</f>
        <v>0</v>
      </c>
      <c r="Y76" s="5">
        <f>SUM($Y$53:$Y$75)</f>
        <v>0</v>
      </c>
      <c r="Z76" s="5">
        <f>SUM($Z$53:$Z$75)</f>
        <v>0</v>
      </c>
      <c r="AA76" s="5">
        <f>SUM($AA$53:$AA$75)</f>
        <v>0</v>
      </c>
      <c r="AB76" s="5">
        <f>SUM($AB$53:$AB$75)</f>
        <v>0</v>
      </c>
      <c r="AC76" s="5">
        <f>SUM($AC$53:$AC$75)</f>
        <v>0</v>
      </c>
      <c r="AD76" s="5">
        <f>SUM($AD$53:$AD$75)</f>
        <v>0</v>
      </c>
      <c r="AE76" s="5">
        <f>SUM($AE$53:$AE$75)</f>
        <v>0</v>
      </c>
      <c r="AF76" s="5">
        <f>SUM($AF$53:$AF$75)</f>
        <v>0</v>
      </c>
      <c r="AG76" s="5">
        <f>SUM($AG$53:$AG$75)</f>
        <v>0</v>
      </c>
      <c r="AH76" s="5">
        <f>SUM($AH$53:$AH$75)</f>
        <v>0</v>
      </c>
      <c r="AI76" s="5">
        <f>SUM($AI$53:$AI$75)</f>
        <v>0</v>
      </c>
      <c r="AJ76" s="5">
        <f>SUM($AJ$53:$AJ$75)</f>
        <v>0</v>
      </c>
      <c r="AK76" s="5">
        <f>SUM($AK$53:$AK$75)</f>
        <v>0</v>
      </c>
      <c r="AL76" s="5">
        <f>SUM($AL$53:$AL$75)</f>
        <v>0</v>
      </c>
    </row>
    <row r="77" spans="1:38" s="5" customFormat="1" ht="24.95" customHeight="1">
      <c r="A77" s="49" t="s">
        <v>105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</row>
    <row r="78" spans="1:38" s="5" customFormat="1" ht="24.95" customHeight="1">
      <c r="A78" s="13" t="s">
        <v>49</v>
      </c>
      <c r="B78" s="13" t="s">
        <v>50</v>
      </c>
      <c r="C78" s="12" t="s">
        <v>3</v>
      </c>
      <c r="D78" s="14">
        <v>54</v>
      </c>
      <c r="E78" s="15"/>
      <c r="F78" s="15"/>
      <c r="G78" s="15"/>
      <c r="H78" s="15"/>
      <c r="I78" s="15"/>
      <c r="J78" s="15"/>
      <c r="K78" s="15"/>
      <c r="L78" s="15"/>
      <c r="M78" s="16"/>
      <c r="P78" s="17"/>
    </row>
    <row r="79" spans="1:38" s="5" customFormat="1" ht="24.95" customHeight="1">
      <c r="A79" s="13" t="s">
        <v>51</v>
      </c>
      <c r="B79" s="13" t="s">
        <v>115</v>
      </c>
      <c r="C79" s="12" t="s">
        <v>3</v>
      </c>
      <c r="D79" s="14">
        <v>23.75</v>
      </c>
      <c r="E79" s="15"/>
      <c r="F79" s="15"/>
      <c r="G79" s="15"/>
      <c r="H79" s="15"/>
      <c r="I79" s="15"/>
      <c r="J79" s="15"/>
      <c r="K79" s="15"/>
      <c r="L79" s="15"/>
      <c r="M79" s="16"/>
      <c r="P79" s="17"/>
    </row>
    <row r="80" spans="1:38" s="5" customFormat="1" ht="24.95" customHeight="1">
      <c r="A80" s="13" t="s">
        <v>52</v>
      </c>
      <c r="B80" s="13" t="s">
        <v>53</v>
      </c>
      <c r="C80" s="12" t="s">
        <v>3</v>
      </c>
      <c r="D80" s="14">
        <v>28.79</v>
      </c>
      <c r="E80" s="15"/>
      <c r="F80" s="15"/>
      <c r="G80" s="15"/>
      <c r="H80" s="15"/>
      <c r="I80" s="15"/>
      <c r="J80" s="15"/>
      <c r="K80" s="15"/>
      <c r="L80" s="15"/>
      <c r="M80" s="16"/>
      <c r="P80" s="17"/>
    </row>
    <row r="81" spans="1:16" s="5" customFormat="1" ht="24.95" customHeight="1">
      <c r="A81" s="13" t="s">
        <v>54</v>
      </c>
      <c r="B81" s="13" t="s">
        <v>53</v>
      </c>
      <c r="C81" s="12" t="s">
        <v>3</v>
      </c>
      <c r="D81" s="14">
        <v>20.45</v>
      </c>
      <c r="E81" s="15"/>
      <c r="F81" s="15"/>
      <c r="G81" s="15"/>
      <c r="H81" s="15"/>
      <c r="I81" s="15"/>
      <c r="J81" s="15"/>
      <c r="K81" s="15"/>
      <c r="L81" s="15"/>
      <c r="M81" s="16"/>
      <c r="P81" s="17"/>
    </row>
    <row r="82" spans="1:16" s="5" customFormat="1" ht="24.95" customHeight="1">
      <c r="A82" s="45" t="s">
        <v>109</v>
      </c>
      <c r="B82" s="22" t="s">
        <v>108</v>
      </c>
      <c r="C82" s="12" t="s">
        <v>3</v>
      </c>
      <c r="D82" s="14">
        <v>112.92</v>
      </c>
      <c r="E82" s="15"/>
      <c r="F82" s="15"/>
      <c r="G82" s="15"/>
      <c r="H82" s="15"/>
      <c r="I82" s="15"/>
      <c r="J82" s="15"/>
      <c r="K82" s="15"/>
      <c r="L82" s="15"/>
      <c r="M82" s="16"/>
      <c r="P82" s="17"/>
    </row>
    <row r="83" spans="1:16" s="5" customFormat="1" ht="24.95" customHeight="1">
      <c r="A83" s="22" t="s">
        <v>11</v>
      </c>
      <c r="B83" s="22" t="s">
        <v>127</v>
      </c>
      <c r="C83" s="21" t="s">
        <v>3</v>
      </c>
      <c r="D83" s="14">
        <v>65.150000000000006</v>
      </c>
      <c r="E83" s="15"/>
      <c r="F83" s="15"/>
      <c r="G83" s="15"/>
      <c r="H83" s="15"/>
      <c r="I83" s="15"/>
      <c r="J83" s="15"/>
      <c r="K83" s="15"/>
      <c r="L83" s="15"/>
      <c r="M83" s="12"/>
      <c r="O83" s="17"/>
      <c r="P83" s="17"/>
    </row>
    <row r="84" spans="1:16" s="5" customFormat="1" ht="24.95" customHeight="1">
      <c r="A84" s="13"/>
      <c r="B84" s="13"/>
      <c r="C84" s="12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16" s="5" customFormat="1" ht="24.95" customHeight="1">
      <c r="A85" s="13"/>
      <c r="B85" s="13"/>
      <c r="C85" s="12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6" s="5" customFormat="1" ht="24.95" customHeight="1">
      <c r="A86" s="13"/>
      <c r="B86" s="13"/>
      <c r="C86" s="12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6" s="5" customFormat="1" ht="24.95" customHeight="1">
      <c r="A87" s="13"/>
      <c r="B87" s="13"/>
      <c r="C87" s="12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6" s="5" customFormat="1" ht="24.95" customHeight="1">
      <c r="A88" s="13"/>
      <c r="B88" s="13"/>
      <c r="C88" s="12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6" s="5" customFormat="1" ht="24.95" customHeight="1">
      <c r="A89" s="13"/>
      <c r="B89" s="13"/>
      <c r="C89" s="12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6" s="5" customFormat="1" ht="24.95" customHeight="1">
      <c r="A90" s="13"/>
      <c r="B90" s="13"/>
      <c r="C90" s="12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6" s="5" customFormat="1" ht="24.95" customHeight="1">
      <c r="A91" s="13"/>
      <c r="B91" s="13"/>
      <c r="C91" s="12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6" s="5" customFormat="1" ht="24.95" customHeight="1">
      <c r="A92" s="13"/>
      <c r="B92" s="13"/>
      <c r="C92" s="12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6" s="5" customFormat="1" ht="24.95" customHeight="1">
      <c r="A93" s="13"/>
      <c r="B93" s="13"/>
      <c r="C93" s="12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6" s="5" customFormat="1" ht="24.95" customHeight="1">
      <c r="A94" s="13"/>
      <c r="B94" s="13"/>
      <c r="C94" s="12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6" s="5" customFormat="1" ht="24.95" customHeight="1">
      <c r="A95" s="13"/>
      <c r="B95" s="13"/>
      <c r="C95" s="12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6" s="5" customFormat="1" ht="24.95" customHeight="1">
      <c r="A96" s="13"/>
      <c r="B96" s="13"/>
      <c r="C96" s="12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16" s="5" customFormat="1" ht="24.95" customHeight="1">
      <c r="A97" s="13"/>
      <c r="B97" s="13"/>
      <c r="C97" s="12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16" s="5" customFormat="1" ht="24.95" customHeight="1">
      <c r="A98" s="13"/>
      <c r="B98" s="13"/>
      <c r="C98" s="12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6" s="5" customFormat="1" ht="24.95" customHeight="1">
      <c r="A99" s="13"/>
      <c r="B99" s="13"/>
      <c r="C99" s="12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6" s="5" customFormat="1" ht="24.95" customHeight="1">
      <c r="A100" s="11" t="s">
        <v>28</v>
      </c>
      <c r="B100" s="13"/>
      <c r="C100" s="12"/>
      <c r="D100" s="18"/>
      <c r="E100" s="15"/>
      <c r="F100" s="15"/>
      <c r="G100" s="15"/>
      <c r="H100" s="15"/>
      <c r="I100" s="15"/>
      <c r="J100" s="15"/>
      <c r="K100" s="15"/>
      <c r="L100" s="15"/>
      <c r="M100" s="18"/>
    </row>
    <row r="101" spans="1:16" s="5" customFormat="1" ht="24.95" customHeight="1">
      <c r="A101" s="49" t="s">
        <v>163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</row>
    <row r="102" spans="1:16" s="25" customFormat="1" ht="24.95" customHeight="1">
      <c r="A102" s="24" t="s">
        <v>55</v>
      </c>
      <c r="B102" s="24" t="s">
        <v>56</v>
      </c>
      <c r="C102" s="27" t="s">
        <v>3</v>
      </c>
      <c r="D102" s="33">
        <v>133.37</v>
      </c>
      <c r="E102" s="34"/>
      <c r="F102" s="34"/>
      <c r="G102" s="34"/>
      <c r="H102" s="34"/>
      <c r="I102" s="34"/>
      <c r="J102" s="34"/>
      <c r="K102" s="34"/>
      <c r="L102" s="34"/>
      <c r="M102" s="35"/>
      <c r="P102" s="26"/>
    </row>
    <row r="103" spans="1:16" s="5" customFormat="1" ht="24.95" customHeight="1">
      <c r="A103" s="13" t="s">
        <v>57</v>
      </c>
      <c r="B103" s="13" t="s">
        <v>58</v>
      </c>
      <c r="C103" s="12" t="s">
        <v>4</v>
      </c>
      <c r="D103" s="14">
        <v>81.73</v>
      </c>
      <c r="E103" s="15"/>
      <c r="F103" s="15"/>
      <c r="G103" s="15"/>
      <c r="H103" s="15"/>
      <c r="I103" s="15"/>
      <c r="J103" s="15"/>
      <c r="K103" s="15"/>
      <c r="L103" s="15"/>
      <c r="M103" s="16"/>
      <c r="P103" s="17"/>
    </row>
    <row r="104" spans="1:16" s="5" customFormat="1" ht="24.95" customHeight="1">
      <c r="A104" s="13" t="s">
        <v>57</v>
      </c>
      <c r="B104" s="13" t="s">
        <v>59</v>
      </c>
      <c r="C104" s="12" t="s">
        <v>4</v>
      </c>
      <c r="D104" s="14">
        <v>54.33</v>
      </c>
      <c r="E104" s="15"/>
      <c r="F104" s="15"/>
      <c r="G104" s="15"/>
      <c r="H104" s="15"/>
      <c r="I104" s="15"/>
      <c r="J104" s="15"/>
      <c r="K104" s="15"/>
      <c r="L104" s="15"/>
      <c r="M104" s="16"/>
      <c r="P104" s="17"/>
    </row>
    <row r="105" spans="1:16" s="5" customFormat="1" ht="24.95" customHeight="1">
      <c r="A105" s="13" t="s">
        <v>60</v>
      </c>
      <c r="B105" s="13" t="s">
        <v>61</v>
      </c>
      <c r="C105" s="12" t="s">
        <v>3</v>
      </c>
      <c r="D105" s="14">
        <v>6</v>
      </c>
      <c r="E105" s="15"/>
      <c r="F105" s="15"/>
      <c r="G105" s="15"/>
      <c r="H105" s="15"/>
      <c r="I105" s="15"/>
      <c r="J105" s="15"/>
      <c r="K105" s="15"/>
      <c r="L105" s="15"/>
      <c r="M105" s="16"/>
      <c r="P105" s="17"/>
    </row>
    <row r="106" spans="1:16" s="5" customFormat="1" ht="24.95" customHeight="1">
      <c r="A106" s="23" t="s">
        <v>135</v>
      </c>
      <c r="B106" s="23" t="s">
        <v>136</v>
      </c>
      <c r="C106" s="21" t="s">
        <v>3</v>
      </c>
      <c r="D106" s="14">
        <v>96.15</v>
      </c>
      <c r="E106" s="15"/>
      <c r="F106" s="15"/>
      <c r="G106" s="15"/>
      <c r="H106" s="15"/>
      <c r="I106" s="15"/>
      <c r="J106" s="15"/>
      <c r="K106" s="15"/>
      <c r="L106" s="15"/>
      <c r="M106" s="12"/>
    </row>
    <row r="107" spans="1:16" s="5" customFormat="1" ht="24.95" customHeight="1">
      <c r="A107" s="13" t="s">
        <v>140</v>
      </c>
      <c r="B107" s="13" t="s">
        <v>143</v>
      </c>
      <c r="C107" s="21" t="s">
        <v>3</v>
      </c>
      <c r="D107" s="14">
        <v>87.41</v>
      </c>
      <c r="E107" s="15"/>
      <c r="F107" s="15"/>
      <c r="G107" s="15"/>
      <c r="H107" s="15"/>
      <c r="I107" s="15"/>
      <c r="J107" s="15"/>
      <c r="K107" s="15"/>
      <c r="L107" s="15"/>
      <c r="M107" s="12"/>
    </row>
    <row r="108" spans="1:16" s="5" customFormat="1" ht="24.95" customHeight="1">
      <c r="A108" s="13" t="s">
        <v>137</v>
      </c>
      <c r="B108" s="13" t="s">
        <v>142</v>
      </c>
      <c r="C108" s="21" t="s">
        <v>3</v>
      </c>
      <c r="D108" s="14">
        <v>87.41</v>
      </c>
      <c r="E108" s="15"/>
      <c r="F108" s="15"/>
      <c r="G108" s="15"/>
      <c r="H108" s="15"/>
      <c r="I108" s="15"/>
      <c r="J108" s="15"/>
      <c r="K108" s="15"/>
      <c r="L108" s="15"/>
      <c r="M108" s="12"/>
    </row>
    <row r="109" spans="1:16" s="5" customFormat="1" ht="24.95" customHeight="1">
      <c r="A109" s="13" t="s">
        <v>145</v>
      </c>
      <c r="B109" s="13" t="s">
        <v>159</v>
      </c>
      <c r="C109" s="12" t="s">
        <v>116</v>
      </c>
      <c r="D109" s="18">
        <v>1</v>
      </c>
      <c r="E109" s="15"/>
      <c r="F109" s="15"/>
      <c r="G109" s="15"/>
      <c r="H109" s="15"/>
      <c r="I109" s="15"/>
      <c r="J109" s="15"/>
      <c r="K109" s="15"/>
      <c r="L109" s="15"/>
      <c r="M109" s="12"/>
    </row>
    <row r="110" spans="1:16" s="5" customFormat="1" ht="24.95" customHeight="1">
      <c r="A110" s="13"/>
      <c r="B110" s="13"/>
      <c r="C110" s="12"/>
      <c r="D110" s="18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6" s="5" customFormat="1" ht="24.95" customHeight="1">
      <c r="A111" s="13"/>
      <c r="B111" s="13"/>
      <c r="C111" s="12"/>
      <c r="D111" s="18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1:16" s="5" customFormat="1" ht="24.95" customHeight="1">
      <c r="A112" s="13"/>
      <c r="B112" s="13"/>
      <c r="C112" s="12"/>
      <c r="D112" s="14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1:16" s="5" customFormat="1" ht="24.95" customHeight="1">
      <c r="A113" s="13"/>
      <c r="B113" s="13"/>
      <c r="C113" s="12"/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6" s="5" customFormat="1" ht="24.95" customHeight="1">
      <c r="A114" s="13"/>
      <c r="B114" s="13"/>
      <c r="C114" s="12"/>
      <c r="D114" s="18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1:16" s="5" customFormat="1" ht="24.95" customHeight="1">
      <c r="A115" s="13"/>
      <c r="B115" s="13"/>
      <c r="C115" s="12"/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6" s="5" customFormat="1" ht="24.95" customHeight="1">
      <c r="A116" s="13"/>
      <c r="B116" s="13"/>
      <c r="C116" s="12"/>
      <c r="D116" s="18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16" s="5" customFormat="1" ht="24.95" customHeight="1">
      <c r="A117" s="13"/>
      <c r="B117" s="13"/>
      <c r="C117" s="12"/>
      <c r="D117" s="18"/>
      <c r="E117" s="18"/>
      <c r="F117" s="18"/>
      <c r="G117" s="18"/>
      <c r="H117" s="18"/>
      <c r="I117" s="18"/>
      <c r="J117" s="18"/>
      <c r="K117" s="18"/>
      <c r="L117" s="18"/>
      <c r="M117" s="18"/>
    </row>
    <row r="118" spans="1:16" s="5" customFormat="1" ht="24.95" customHeight="1">
      <c r="A118" s="13"/>
      <c r="B118" s="13"/>
      <c r="C118" s="12"/>
      <c r="D118" s="18"/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1:16" s="5" customFormat="1" ht="24.95" customHeight="1">
      <c r="A119" s="13"/>
      <c r="B119" s="13"/>
      <c r="C119" s="12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6" s="5" customFormat="1" ht="24.95" customHeight="1">
      <c r="A120" s="13"/>
      <c r="B120" s="13"/>
      <c r="C120" s="12"/>
      <c r="D120" s="18"/>
      <c r="E120" s="18"/>
      <c r="F120" s="18"/>
      <c r="G120" s="18"/>
      <c r="H120" s="18"/>
      <c r="I120" s="18"/>
      <c r="J120" s="18"/>
      <c r="K120" s="18"/>
      <c r="L120" s="18"/>
      <c r="M120" s="18"/>
    </row>
    <row r="121" spans="1:16" s="5" customFormat="1" ht="24.95" customHeight="1">
      <c r="A121" s="13"/>
      <c r="B121" s="13"/>
      <c r="C121" s="12"/>
      <c r="D121" s="18"/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1:16" s="5" customFormat="1" ht="24.95" customHeight="1">
      <c r="A122" s="13"/>
      <c r="B122" s="13"/>
      <c r="C122" s="12"/>
      <c r="D122" s="18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16" s="5" customFormat="1" ht="24.95" customHeight="1">
      <c r="A123" s="13"/>
      <c r="B123" s="13"/>
      <c r="C123" s="12"/>
      <c r="D123" s="18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6" s="5" customFormat="1" ht="24.95" customHeight="1">
      <c r="A124" s="11" t="s">
        <v>28</v>
      </c>
      <c r="B124" s="13"/>
      <c r="C124" s="12"/>
      <c r="D124" s="18"/>
      <c r="E124" s="15"/>
      <c r="F124" s="15"/>
      <c r="G124" s="15"/>
      <c r="H124" s="15"/>
      <c r="I124" s="15"/>
      <c r="J124" s="15"/>
      <c r="K124" s="15"/>
      <c r="L124" s="15"/>
      <c r="M124" s="18"/>
    </row>
    <row r="125" spans="1:16" s="5" customFormat="1" ht="24.95" customHeight="1">
      <c r="A125" s="49" t="s">
        <v>146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</row>
    <row r="126" spans="1:16" s="5" customFormat="1" ht="24.95" customHeight="1">
      <c r="A126" s="42" t="s">
        <v>117</v>
      </c>
      <c r="B126" s="42" t="s">
        <v>118</v>
      </c>
      <c r="C126" s="6" t="s">
        <v>8</v>
      </c>
      <c r="D126" s="14">
        <v>1</v>
      </c>
      <c r="E126" s="15"/>
      <c r="F126" s="15"/>
      <c r="G126" s="15"/>
      <c r="H126" s="15"/>
      <c r="I126" s="15"/>
      <c r="J126" s="15"/>
      <c r="K126" s="15"/>
      <c r="L126" s="15"/>
      <c r="M126" s="16"/>
      <c r="P126" s="17"/>
    </row>
    <row r="127" spans="1:16" s="5" customFormat="1" ht="24.95" customHeight="1">
      <c r="A127" s="13" t="s">
        <v>62</v>
      </c>
      <c r="B127" s="13" t="s">
        <v>63</v>
      </c>
      <c r="C127" s="12" t="s">
        <v>4</v>
      </c>
      <c r="D127" s="14">
        <v>9.8000000000000007</v>
      </c>
      <c r="E127" s="15"/>
      <c r="F127" s="15"/>
      <c r="G127" s="15"/>
      <c r="H127" s="15"/>
      <c r="I127" s="15"/>
      <c r="J127" s="15"/>
      <c r="K127" s="15"/>
      <c r="L127" s="15"/>
      <c r="M127" s="16"/>
      <c r="P127" s="17"/>
    </row>
    <row r="128" spans="1:16" s="5" customFormat="1" ht="24.95" customHeight="1">
      <c r="A128" s="13" t="s">
        <v>133</v>
      </c>
      <c r="B128" s="13" t="s">
        <v>132</v>
      </c>
      <c r="C128" s="12" t="s">
        <v>131</v>
      </c>
      <c r="D128" s="18">
        <v>1</v>
      </c>
      <c r="E128" s="15"/>
      <c r="F128" s="15"/>
      <c r="G128" s="18"/>
      <c r="H128" s="18"/>
      <c r="I128" s="18"/>
      <c r="J128" s="18"/>
      <c r="K128" s="15"/>
      <c r="L128" s="15"/>
      <c r="M128" s="12"/>
    </row>
    <row r="129" spans="1:13" s="5" customFormat="1" ht="24.95" customHeight="1">
      <c r="A129" s="13" t="s">
        <v>134</v>
      </c>
      <c r="B129" s="13" t="s">
        <v>141</v>
      </c>
      <c r="C129" s="28" t="s">
        <v>131</v>
      </c>
      <c r="D129" s="18">
        <v>1</v>
      </c>
      <c r="E129" s="15"/>
      <c r="F129" s="15"/>
      <c r="G129" s="15"/>
      <c r="H129" s="15"/>
      <c r="I129" s="15"/>
      <c r="J129" s="15"/>
      <c r="K129" s="15"/>
      <c r="L129" s="15"/>
      <c r="M129" s="12"/>
    </row>
    <row r="130" spans="1:13" s="5" customFormat="1" ht="24.95" customHeight="1">
      <c r="A130" s="13" t="s">
        <v>130</v>
      </c>
      <c r="B130" s="13" t="s">
        <v>129</v>
      </c>
      <c r="C130" s="21" t="s">
        <v>3</v>
      </c>
      <c r="D130" s="33">
        <v>18</v>
      </c>
      <c r="E130" s="15"/>
      <c r="F130" s="15"/>
      <c r="G130" s="15"/>
      <c r="H130" s="15"/>
      <c r="I130" s="15"/>
      <c r="J130" s="15"/>
      <c r="K130" s="15"/>
      <c r="L130" s="15"/>
      <c r="M130" s="12"/>
    </row>
    <row r="131" spans="1:13" s="5" customFormat="1" ht="24.95" customHeight="1">
      <c r="A131" s="13"/>
      <c r="B131" s="13"/>
      <c r="C131" s="28"/>
      <c r="D131" s="18"/>
      <c r="E131" s="15"/>
      <c r="F131" s="15"/>
      <c r="G131" s="15"/>
      <c r="H131" s="15"/>
      <c r="I131" s="15"/>
      <c r="J131" s="15"/>
      <c r="K131" s="15"/>
      <c r="L131" s="15"/>
      <c r="M131" s="12"/>
    </row>
    <row r="132" spans="1:13" s="5" customFormat="1" ht="24.95" customHeight="1">
      <c r="A132" s="13"/>
      <c r="B132" s="13"/>
      <c r="C132" s="12"/>
      <c r="D132" s="18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13" s="5" customFormat="1" ht="24.95" customHeight="1">
      <c r="A133" s="13"/>
      <c r="B133" s="13"/>
      <c r="C133" s="12"/>
      <c r="D133" s="18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1:13" s="5" customFormat="1" ht="24.95" customHeight="1">
      <c r="A134" s="13"/>
      <c r="B134" s="13"/>
      <c r="C134" s="12"/>
      <c r="D134" s="18"/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1:13" s="5" customFormat="1" ht="24.95" customHeight="1">
      <c r="A135" s="13"/>
      <c r="B135" s="13"/>
      <c r="C135" s="12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s="5" customFormat="1" ht="24.95" customHeight="1">
      <c r="A136" s="13"/>
      <c r="B136" s="13"/>
      <c r="C136" s="12"/>
      <c r="D136" s="18"/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1:13" s="5" customFormat="1" ht="24.95" customHeight="1">
      <c r="A137" s="13"/>
      <c r="B137" s="13"/>
      <c r="C137" s="12"/>
      <c r="D137" s="18"/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1:13" s="5" customFormat="1" ht="24.95" customHeight="1">
      <c r="A138" s="13"/>
      <c r="B138" s="13"/>
      <c r="C138" s="12"/>
      <c r="D138" s="18"/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1:13" s="5" customFormat="1" ht="24.95" customHeight="1">
      <c r="A139" s="13"/>
      <c r="B139" s="13"/>
      <c r="C139" s="12"/>
      <c r="D139" s="18"/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1:13" s="5" customFormat="1" ht="24.95" customHeight="1">
      <c r="A140" s="13"/>
      <c r="B140" s="13"/>
      <c r="C140" s="12"/>
      <c r="D140" s="18"/>
      <c r="E140" s="18"/>
      <c r="F140" s="18"/>
      <c r="G140" s="18"/>
      <c r="H140" s="18"/>
      <c r="I140" s="18"/>
      <c r="J140" s="18"/>
      <c r="K140" s="18"/>
      <c r="L140" s="15"/>
      <c r="M140" s="18"/>
    </row>
    <row r="141" spans="1:13" s="5" customFormat="1" ht="24.95" customHeight="1">
      <c r="A141" s="13"/>
      <c r="B141" s="13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</row>
    <row r="142" spans="1:13" s="5" customFormat="1" ht="24.95" customHeight="1">
      <c r="A142" s="13"/>
      <c r="B142" s="13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</row>
    <row r="143" spans="1:13" s="5" customFormat="1" ht="24.95" customHeight="1">
      <c r="A143" s="13"/>
      <c r="B143" s="13"/>
      <c r="C143" s="12"/>
      <c r="D143" s="18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1:13" s="5" customFormat="1" ht="24.95" customHeight="1">
      <c r="A144" s="13"/>
      <c r="B144" s="13"/>
      <c r="C144" s="12"/>
      <c r="D144" s="18"/>
      <c r="E144" s="18"/>
      <c r="F144" s="18"/>
      <c r="G144" s="18"/>
      <c r="H144" s="18"/>
      <c r="I144" s="18"/>
      <c r="J144" s="18"/>
      <c r="K144" s="18"/>
      <c r="L144" s="18"/>
      <c r="M144" s="18"/>
    </row>
    <row r="145" spans="1:39" s="5" customFormat="1" ht="24.95" customHeight="1">
      <c r="A145" s="13"/>
      <c r="B145" s="13"/>
      <c r="C145" s="12"/>
      <c r="D145" s="18"/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1:39" s="5" customFormat="1" ht="24.95" customHeight="1">
      <c r="A146" s="13"/>
      <c r="B146" s="13"/>
      <c r="C146" s="12"/>
      <c r="D146" s="18"/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1:39" s="5" customFormat="1" ht="24.95" customHeight="1">
      <c r="A147" s="13"/>
      <c r="B147" s="13"/>
      <c r="C147" s="12"/>
      <c r="D147" s="18"/>
      <c r="E147" s="18"/>
      <c r="F147" s="18"/>
      <c r="G147" s="18"/>
      <c r="H147" s="18"/>
      <c r="I147" s="18"/>
      <c r="J147" s="18"/>
      <c r="K147" s="18"/>
      <c r="L147" s="18"/>
      <c r="M147" s="18"/>
    </row>
    <row r="148" spans="1:39" s="5" customFormat="1" ht="24.95" customHeight="1">
      <c r="A148" s="11" t="s">
        <v>28</v>
      </c>
      <c r="B148" s="13"/>
      <c r="C148" s="12"/>
      <c r="D148" s="18"/>
      <c r="E148" s="15"/>
      <c r="F148" s="15"/>
      <c r="G148" s="15"/>
      <c r="H148" s="15"/>
      <c r="I148" s="15"/>
      <c r="J148" s="15"/>
      <c r="K148" s="15"/>
      <c r="L148" s="15"/>
      <c r="M148" s="18"/>
    </row>
    <row r="149" spans="1:39" s="5" customFormat="1" ht="24.95" customHeight="1">
      <c r="A149" s="49" t="s">
        <v>147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</row>
    <row r="150" spans="1:39" s="5" customFormat="1" ht="24.95" customHeight="1">
      <c r="A150" s="45" t="s">
        <v>161</v>
      </c>
      <c r="B150" s="45" t="s">
        <v>64</v>
      </c>
      <c r="C150" s="6" t="s">
        <v>3</v>
      </c>
      <c r="D150" s="14">
        <v>20.45</v>
      </c>
      <c r="E150" s="15"/>
      <c r="F150" s="15"/>
      <c r="G150" s="15"/>
      <c r="H150" s="15"/>
      <c r="I150" s="15"/>
      <c r="J150" s="15"/>
      <c r="K150" s="15"/>
      <c r="L150" s="15"/>
      <c r="M150" s="16"/>
      <c r="P150" s="17"/>
      <c r="AM150" s="43"/>
    </row>
    <row r="151" spans="1:39" s="5" customFormat="1" ht="24.95" customHeight="1">
      <c r="A151" s="45" t="s">
        <v>156</v>
      </c>
      <c r="B151" s="45" t="s">
        <v>154</v>
      </c>
      <c r="C151" s="12" t="s">
        <v>3</v>
      </c>
      <c r="D151" s="14">
        <v>18.149999999999999</v>
      </c>
      <c r="E151" s="15"/>
      <c r="F151" s="15"/>
      <c r="G151" s="15"/>
      <c r="H151" s="15"/>
      <c r="I151" s="15"/>
      <c r="J151" s="15"/>
      <c r="K151" s="15"/>
      <c r="L151" s="15"/>
      <c r="M151" s="16"/>
      <c r="P151" s="17"/>
    </row>
    <row r="152" spans="1:39" s="5" customFormat="1" ht="24.95" customHeight="1">
      <c r="A152" s="45" t="s">
        <v>156</v>
      </c>
      <c r="B152" s="45" t="s">
        <v>155</v>
      </c>
      <c r="C152" s="12" t="s">
        <v>3</v>
      </c>
      <c r="D152" s="14">
        <v>77</v>
      </c>
      <c r="E152" s="15"/>
      <c r="F152" s="15"/>
      <c r="G152" s="15"/>
      <c r="H152" s="15"/>
      <c r="I152" s="15"/>
      <c r="J152" s="15"/>
      <c r="K152" s="15"/>
      <c r="L152" s="15"/>
      <c r="M152" s="16"/>
    </row>
    <row r="153" spans="1:39" s="5" customFormat="1" ht="24.95" customHeight="1">
      <c r="A153" s="45" t="s">
        <v>168</v>
      </c>
      <c r="B153" s="45" t="s">
        <v>169</v>
      </c>
      <c r="C153" s="6" t="s">
        <v>3</v>
      </c>
      <c r="D153" s="14">
        <v>6.75</v>
      </c>
      <c r="E153" s="15"/>
      <c r="F153" s="15"/>
      <c r="G153" s="15"/>
      <c r="H153" s="15"/>
      <c r="I153" s="15"/>
      <c r="J153" s="15"/>
      <c r="K153" s="15"/>
      <c r="L153" s="15"/>
      <c r="M153" s="16"/>
    </row>
    <row r="154" spans="1:39" s="5" customFormat="1" ht="24.95" customHeight="1">
      <c r="A154" s="13"/>
      <c r="B154" s="13"/>
      <c r="C154" s="12"/>
      <c r="D154" s="14"/>
      <c r="E154" s="15"/>
      <c r="F154" s="15"/>
      <c r="G154" s="15"/>
      <c r="H154" s="15"/>
      <c r="I154" s="15"/>
      <c r="J154" s="15"/>
      <c r="K154" s="15"/>
      <c r="L154" s="15"/>
      <c r="M154" s="16"/>
    </row>
    <row r="155" spans="1:39" s="5" customFormat="1" ht="24.95" customHeight="1">
      <c r="A155" s="13"/>
      <c r="B155" s="13"/>
      <c r="C155" s="12"/>
      <c r="D155" s="18"/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1:39" s="5" customFormat="1" ht="24.95" customHeight="1">
      <c r="A156" s="13"/>
      <c r="B156" s="13"/>
      <c r="C156" s="12"/>
      <c r="D156" s="18"/>
      <c r="E156" s="18"/>
      <c r="F156" s="18"/>
      <c r="G156" s="18"/>
      <c r="H156" s="18"/>
      <c r="I156" s="18"/>
      <c r="J156" s="18"/>
      <c r="K156" s="18"/>
      <c r="L156" s="18"/>
      <c r="M156" s="18"/>
    </row>
    <row r="157" spans="1:39" s="5" customFormat="1" ht="24.95" customHeight="1">
      <c r="A157" s="13"/>
      <c r="B157" s="13"/>
      <c r="C157" s="12"/>
      <c r="D157" s="18"/>
      <c r="E157" s="18"/>
      <c r="F157" s="18"/>
      <c r="G157" s="18"/>
      <c r="H157" s="18"/>
      <c r="I157" s="18"/>
      <c r="J157" s="18"/>
      <c r="K157" s="18"/>
      <c r="L157" s="18"/>
      <c r="M157" s="18"/>
    </row>
    <row r="158" spans="1:39" s="5" customFormat="1" ht="24.95" customHeight="1">
      <c r="A158" s="13"/>
      <c r="B158" s="13"/>
      <c r="C158" s="12"/>
      <c r="D158" s="18"/>
      <c r="E158" s="18"/>
      <c r="F158" s="18"/>
      <c r="G158" s="18"/>
      <c r="H158" s="18"/>
      <c r="I158" s="18"/>
      <c r="J158" s="18"/>
      <c r="K158" s="18"/>
      <c r="L158" s="18"/>
      <c r="M158" s="18"/>
    </row>
    <row r="159" spans="1:39" s="5" customFormat="1" ht="24.95" customHeight="1">
      <c r="A159" s="13"/>
      <c r="B159" s="13"/>
      <c r="C159" s="12"/>
      <c r="D159" s="18"/>
      <c r="E159" s="18"/>
      <c r="F159" s="18"/>
      <c r="G159" s="18"/>
      <c r="H159" s="18"/>
      <c r="I159" s="18"/>
      <c r="J159" s="18"/>
      <c r="K159" s="18"/>
      <c r="L159" s="18"/>
      <c r="M159" s="18"/>
    </row>
    <row r="160" spans="1:39" s="5" customFormat="1" ht="24.95" customHeight="1">
      <c r="A160" s="13"/>
      <c r="B160" s="13"/>
      <c r="C160" s="12"/>
      <c r="D160" s="18"/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1:16" s="5" customFormat="1" ht="24.95" customHeight="1">
      <c r="A161" s="13"/>
      <c r="B161" s="13"/>
      <c r="C161" s="12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6" s="5" customFormat="1" ht="24.95" customHeight="1">
      <c r="A162" s="13"/>
      <c r="B162" s="13"/>
      <c r="C162" s="12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6" s="5" customFormat="1" ht="24.95" customHeight="1">
      <c r="A163" s="13"/>
      <c r="B163" s="13"/>
      <c r="C163" s="12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6" s="5" customFormat="1" ht="24.95" customHeight="1">
      <c r="A164" s="13"/>
      <c r="B164" s="13"/>
      <c r="C164" s="12"/>
      <c r="D164" s="18"/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1:16" s="5" customFormat="1" ht="24.95" customHeight="1">
      <c r="A165" s="13"/>
      <c r="B165" s="13"/>
      <c r="C165" s="12"/>
      <c r="D165" s="18"/>
      <c r="E165" s="18"/>
      <c r="F165" s="18"/>
      <c r="G165" s="18"/>
      <c r="H165" s="18"/>
      <c r="I165" s="18"/>
      <c r="J165" s="18"/>
      <c r="K165" s="18"/>
      <c r="L165" s="18"/>
      <c r="M165" s="18"/>
    </row>
    <row r="166" spans="1:16" s="5" customFormat="1" ht="24.95" customHeight="1">
      <c r="A166" s="13"/>
      <c r="B166" s="13"/>
      <c r="C166" s="12"/>
      <c r="D166" s="18"/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1:16" s="5" customFormat="1" ht="24.95" customHeight="1">
      <c r="A167" s="13"/>
      <c r="B167" s="13"/>
      <c r="C167" s="12"/>
      <c r="D167" s="18"/>
      <c r="E167" s="18"/>
      <c r="F167" s="18"/>
      <c r="G167" s="18"/>
      <c r="H167" s="18"/>
      <c r="I167" s="18"/>
      <c r="J167" s="18"/>
      <c r="K167" s="18"/>
      <c r="L167" s="18"/>
      <c r="M167" s="18"/>
    </row>
    <row r="168" spans="1:16" s="5" customFormat="1" ht="24.95" customHeight="1">
      <c r="A168" s="13"/>
      <c r="B168" s="13"/>
      <c r="C168" s="12"/>
      <c r="D168" s="18"/>
      <c r="E168" s="18"/>
      <c r="F168" s="18"/>
      <c r="G168" s="18"/>
      <c r="H168" s="18"/>
      <c r="I168" s="18"/>
      <c r="J168" s="18"/>
      <c r="K168" s="18"/>
      <c r="L168" s="18"/>
      <c r="M168" s="18"/>
    </row>
    <row r="169" spans="1:16" s="5" customFormat="1" ht="24.95" customHeight="1">
      <c r="A169" s="13"/>
      <c r="B169" s="13"/>
      <c r="C169" s="12"/>
      <c r="D169" s="18"/>
      <c r="E169" s="18"/>
      <c r="F169" s="18"/>
      <c r="G169" s="18"/>
      <c r="H169" s="18"/>
      <c r="I169" s="18"/>
      <c r="J169" s="18"/>
      <c r="K169" s="18"/>
      <c r="L169" s="18"/>
      <c r="M169" s="18"/>
    </row>
    <row r="170" spans="1:16" s="5" customFormat="1" ht="24.95" customHeight="1">
      <c r="A170" s="13"/>
      <c r="B170" s="13"/>
      <c r="C170" s="12"/>
      <c r="D170" s="18"/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1:16" s="5" customFormat="1" ht="24.95" customHeight="1">
      <c r="A171" s="13"/>
      <c r="B171" s="13"/>
      <c r="C171" s="12"/>
      <c r="D171" s="18"/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1:16" s="5" customFormat="1" ht="24.95" customHeight="1">
      <c r="A172" s="11" t="s">
        <v>28</v>
      </c>
      <c r="B172" s="13"/>
      <c r="C172" s="12"/>
      <c r="D172" s="18"/>
      <c r="E172" s="15"/>
      <c r="F172" s="15"/>
      <c r="G172" s="15"/>
      <c r="H172" s="15"/>
      <c r="I172" s="15"/>
      <c r="J172" s="15"/>
      <c r="K172" s="15"/>
      <c r="L172" s="15"/>
      <c r="M172" s="18"/>
    </row>
    <row r="173" spans="1:16" s="5" customFormat="1" ht="24.95" customHeight="1">
      <c r="A173" s="49" t="s">
        <v>148</v>
      </c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</row>
    <row r="174" spans="1:16" s="5" customFormat="1" ht="24.95" customHeight="1">
      <c r="A174" s="8" t="s">
        <v>162</v>
      </c>
      <c r="B174" s="8" t="s">
        <v>170</v>
      </c>
      <c r="C174" s="6" t="s">
        <v>3</v>
      </c>
      <c r="D174" s="44">
        <v>95.07</v>
      </c>
      <c r="E174" s="15"/>
      <c r="F174" s="15"/>
      <c r="G174" s="15"/>
      <c r="H174" s="15"/>
      <c r="I174" s="15"/>
      <c r="J174" s="15"/>
      <c r="K174" s="15"/>
      <c r="L174" s="15"/>
      <c r="M174" s="16"/>
    </row>
    <row r="175" spans="1:16" s="5" customFormat="1" ht="24.95" customHeight="1">
      <c r="A175" s="45" t="s">
        <v>164</v>
      </c>
      <c r="B175" s="46" t="s">
        <v>119</v>
      </c>
      <c r="C175" s="6" t="s">
        <v>3</v>
      </c>
      <c r="D175" s="14">
        <f>14.2+11.95</f>
        <v>26.15</v>
      </c>
      <c r="E175" s="15"/>
      <c r="F175" s="15"/>
      <c r="G175" s="15"/>
      <c r="H175" s="15"/>
      <c r="I175" s="15"/>
      <c r="J175" s="15"/>
      <c r="K175" s="15"/>
      <c r="L175" s="15"/>
      <c r="M175" s="16"/>
      <c r="P175" s="17"/>
    </row>
    <row r="176" spans="1:16" s="5" customFormat="1" ht="24.95" customHeight="1">
      <c r="A176" s="45" t="s">
        <v>165</v>
      </c>
      <c r="B176" s="45" t="s">
        <v>119</v>
      </c>
      <c r="C176" s="6" t="s">
        <v>3</v>
      </c>
      <c r="D176" s="14">
        <v>52.31</v>
      </c>
      <c r="E176" s="15"/>
      <c r="F176" s="15"/>
      <c r="G176" s="15"/>
      <c r="H176" s="15"/>
      <c r="I176" s="15"/>
      <c r="J176" s="15"/>
      <c r="K176" s="15"/>
      <c r="L176" s="15"/>
      <c r="M176" s="16"/>
      <c r="P176" s="17"/>
    </row>
    <row r="177" spans="1:41" s="5" customFormat="1" ht="24.95" customHeight="1">
      <c r="A177" s="45" t="s">
        <v>166</v>
      </c>
      <c r="B177" s="45" t="s">
        <v>119</v>
      </c>
      <c r="C177" s="6" t="s">
        <v>3</v>
      </c>
      <c r="D177" s="14">
        <v>20.7</v>
      </c>
      <c r="E177" s="15"/>
      <c r="F177" s="15"/>
      <c r="G177" s="15"/>
      <c r="H177" s="15"/>
      <c r="I177" s="15"/>
      <c r="J177" s="15"/>
      <c r="K177" s="15"/>
      <c r="L177" s="15"/>
      <c r="M177" s="16"/>
      <c r="P177" s="17"/>
    </row>
    <row r="178" spans="1:41" s="5" customFormat="1" ht="24.95" customHeight="1">
      <c r="A178" s="45" t="s">
        <v>167</v>
      </c>
      <c r="B178" s="45" t="s">
        <v>119</v>
      </c>
      <c r="C178" s="6" t="s">
        <v>3</v>
      </c>
      <c r="D178" s="14">
        <v>10.11</v>
      </c>
      <c r="E178" s="15"/>
      <c r="F178" s="15"/>
      <c r="G178" s="15"/>
      <c r="H178" s="15"/>
      <c r="I178" s="15"/>
      <c r="J178" s="15"/>
      <c r="K178" s="15"/>
      <c r="L178" s="15"/>
      <c r="M178" s="16"/>
      <c r="AO178" s="40"/>
    </row>
    <row r="179" spans="1:41" s="5" customFormat="1" ht="24.95" customHeight="1">
      <c r="A179" s="13"/>
      <c r="B179" s="13"/>
      <c r="C179" s="12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AO179" s="41"/>
    </row>
    <row r="180" spans="1:41" s="5" customFormat="1" ht="24.95" customHeight="1">
      <c r="A180" s="13"/>
      <c r="B180" s="13"/>
      <c r="C180" s="12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AO180" s="40"/>
    </row>
    <row r="181" spans="1:41" s="5" customFormat="1" ht="24.95" customHeight="1">
      <c r="A181" s="13"/>
      <c r="B181" s="13"/>
      <c r="C181" s="12"/>
      <c r="D181" s="18"/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1:41" s="5" customFormat="1" ht="24.95" customHeight="1">
      <c r="A182" s="13"/>
      <c r="B182" s="13"/>
      <c r="C182" s="12"/>
      <c r="D182" s="14"/>
      <c r="E182" s="18"/>
      <c r="F182" s="18"/>
      <c r="G182" s="18"/>
      <c r="H182" s="18"/>
      <c r="I182" s="18"/>
      <c r="J182" s="18"/>
      <c r="K182" s="18"/>
      <c r="L182" s="18"/>
      <c r="M182" s="18"/>
    </row>
    <row r="183" spans="1:41" s="5" customFormat="1" ht="24.95" customHeight="1">
      <c r="A183" s="13"/>
      <c r="B183" s="13"/>
      <c r="C183" s="12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AO183" s="41"/>
    </row>
    <row r="184" spans="1:41" s="5" customFormat="1" ht="24.95" customHeight="1">
      <c r="A184" s="13"/>
      <c r="B184" s="13"/>
      <c r="C184" s="12"/>
      <c r="D184" s="18"/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1:41" s="5" customFormat="1" ht="24.95" customHeight="1">
      <c r="A185" s="13"/>
      <c r="B185" s="13"/>
      <c r="C185" s="12"/>
      <c r="D185" s="18"/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1:41" s="5" customFormat="1" ht="24.95" customHeight="1">
      <c r="A186" s="13"/>
      <c r="B186" s="13"/>
      <c r="C186" s="12"/>
      <c r="D186" s="18"/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1:41" s="5" customFormat="1" ht="24.95" customHeight="1">
      <c r="A187" s="13"/>
      <c r="B187" s="13"/>
      <c r="C187" s="12"/>
      <c r="D187" s="18"/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1:41" s="5" customFormat="1" ht="24.95" customHeight="1">
      <c r="A188" s="13"/>
      <c r="B188" s="13"/>
      <c r="C188" s="12"/>
      <c r="D188" s="18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1:41" s="5" customFormat="1" ht="24.95" customHeight="1">
      <c r="A189" s="13"/>
      <c r="B189" s="13"/>
      <c r="C189" s="12"/>
      <c r="D189" s="18"/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1:41" s="5" customFormat="1" ht="24.95" customHeight="1">
      <c r="A190" s="13"/>
      <c r="B190" s="13"/>
      <c r="C190" s="12"/>
      <c r="D190" s="18"/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1:41" s="5" customFormat="1" ht="24.95" customHeight="1">
      <c r="A191" s="13"/>
      <c r="B191" s="13"/>
      <c r="C191" s="12"/>
      <c r="D191" s="18"/>
      <c r="E191" s="18"/>
      <c r="F191" s="18"/>
      <c r="G191" s="18"/>
      <c r="H191" s="18"/>
      <c r="I191" s="18"/>
      <c r="J191" s="18"/>
      <c r="K191" s="18"/>
      <c r="L191" s="18"/>
      <c r="M191" s="18"/>
    </row>
    <row r="192" spans="1:41" s="5" customFormat="1" ht="24.95" customHeight="1">
      <c r="A192" s="13"/>
      <c r="B192" s="13"/>
      <c r="C192" s="12"/>
      <c r="D192" s="18"/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1:16" s="5" customFormat="1" ht="24.95" customHeight="1">
      <c r="A193" s="13"/>
      <c r="B193" s="13"/>
      <c r="C193" s="12"/>
      <c r="D193" s="18"/>
      <c r="E193" s="18"/>
      <c r="F193" s="18"/>
      <c r="G193" s="18"/>
      <c r="H193" s="18"/>
      <c r="I193" s="18"/>
      <c r="J193" s="18"/>
      <c r="K193" s="18"/>
      <c r="L193" s="18"/>
      <c r="M193" s="18"/>
    </row>
    <row r="194" spans="1:16" s="5" customFormat="1" ht="24.95" customHeight="1">
      <c r="A194" s="13"/>
      <c r="B194" s="13"/>
      <c r="C194" s="12"/>
      <c r="D194" s="18"/>
      <c r="E194" s="18"/>
      <c r="F194" s="18"/>
      <c r="G194" s="18"/>
      <c r="H194" s="18"/>
      <c r="I194" s="18"/>
      <c r="J194" s="18"/>
      <c r="K194" s="18"/>
      <c r="L194" s="18"/>
      <c r="M194" s="18"/>
    </row>
    <row r="195" spans="1:16" s="5" customFormat="1" ht="24.95" customHeight="1">
      <c r="A195" s="13"/>
      <c r="B195" s="13"/>
      <c r="C195" s="12"/>
      <c r="D195" s="18"/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1:16" s="5" customFormat="1" ht="24.95" customHeight="1">
      <c r="A196" s="11" t="s">
        <v>28</v>
      </c>
      <c r="B196" s="13"/>
      <c r="C196" s="12"/>
      <c r="D196" s="18"/>
      <c r="E196" s="15"/>
      <c r="F196" s="15"/>
      <c r="G196" s="15"/>
      <c r="H196" s="15"/>
      <c r="I196" s="15"/>
      <c r="J196" s="15"/>
      <c r="K196" s="15"/>
      <c r="L196" s="15"/>
      <c r="M196" s="18"/>
    </row>
    <row r="197" spans="1:16" s="5" customFormat="1" ht="24.95" customHeight="1">
      <c r="A197" s="49" t="s">
        <v>149</v>
      </c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</row>
    <row r="198" spans="1:16" s="5" customFormat="1" ht="24.95" customHeight="1">
      <c r="A198" s="13" t="s">
        <v>120</v>
      </c>
      <c r="B198" s="13" t="s">
        <v>65</v>
      </c>
      <c r="C198" s="12" t="s">
        <v>9</v>
      </c>
      <c r="D198" s="14">
        <v>9.74</v>
      </c>
      <c r="E198" s="15"/>
      <c r="F198" s="15"/>
      <c r="G198" s="15"/>
      <c r="H198" s="15"/>
      <c r="I198" s="15"/>
      <c r="J198" s="15"/>
      <c r="K198" s="15"/>
      <c r="L198" s="15"/>
      <c r="M198" s="16"/>
      <c r="P198" s="17"/>
    </row>
    <row r="199" spans="1:16" s="5" customFormat="1" ht="24.95" customHeight="1">
      <c r="A199" s="13" t="s">
        <v>66</v>
      </c>
      <c r="B199" s="13" t="s">
        <v>67</v>
      </c>
      <c r="C199" s="12" t="s">
        <v>3</v>
      </c>
      <c r="D199" s="14">
        <v>1.43</v>
      </c>
      <c r="E199" s="15"/>
      <c r="F199" s="15"/>
      <c r="G199" s="15"/>
      <c r="H199" s="15"/>
      <c r="I199" s="15"/>
      <c r="J199" s="15"/>
      <c r="K199" s="15"/>
      <c r="L199" s="15"/>
      <c r="M199" s="16"/>
      <c r="P199" s="17"/>
    </row>
    <row r="200" spans="1:16" s="5" customFormat="1" ht="24.95" customHeight="1">
      <c r="A200" s="13" t="s">
        <v>68</v>
      </c>
      <c r="B200" s="13" t="s">
        <v>69</v>
      </c>
      <c r="C200" s="12" t="s">
        <v>3</v>
      </c>
      <c r="D200" s="14">
        <v>8.82</v>
      </c>
      <c r="E200" s="15"/>
      <c r="F200" s="15"/>
      <c r="G200" s="15"/>
      <c r="H200" s="15"/>
      <c r="I200" s="15"/>
      <c r="J200" s="15"/>
      <c r="K200" s="15"/>
      <c r="L200" s="15"/>
      <c r="M200" s="16"/>
      <c r="P200" s="17"/>
    </row>
    <row r="201" spans="1:16" s="5" customFormat="1" ht="24.95" customHeight="1">
      <c r="A201" s="13" t="s">
        <v>70</v>
      </c>
      <c r="B201" s="13"/>
      <c r="C201" s="12" t="s">
        <v>3</v>
      </c>
      <c r="D201" s="14">
        <v>0.42</v>
      </c>
      <c r="E201" s="15"/>
      <c r="F201" s="15"/>
      <c r="G201" s="15"/>
      <c r="H201" s="15"/>
      <c r="I201" s="15"/>
      <c r="J201" s="15"/>
      <c r="K201" s="15"/>
      <c r="L201" s="15"/>
      <c r="M201" s="16"/>
      <c r="P201" s="17"/>
    </row>
    <row r="202" spans="1:16" s="5" customFormat="1" ht="24.95" customHeight="1">
      <c r="A202" s="13" t="s">
        <v>71</v>
      </c>
      <c r="B202" s="13"/>
      <c r="C202" s="12" t="s">
        <v>3</v>
      </c>
      <c r="D202" s="14">
        <v>54</v>
      </c>
      <c r="E202" s="15"/>
      <c r="F202" s="15"/>
      <c r="G202" s="15"/>
      <c r="H202" s="15"/>
      <c r="I202" s="15"/>
      <c r="J202" s="15"/>
      <c r="K202" s="15"/>
      <c r="L202" s="15"/>
      <c r="M202" s="16"/>
      <c r="P202" s="17"/>
    </row>
    <row r="203" spans="1:16" s="5" customFormat="1" ht="24.95" customHeight="1">
      <c r="A203" s="13" t="s">
        <v>121</v>
      </c>
      <c r="B203" s="13"/>
      <c r="C203" s="12" t="s">
        <v>3</v>
      </c>
      <c r="D203" s="14">
        <v>54.45</v>
      </c>
      <c r="E203" s="15"/>
      <c r="F203" s="15"/>
      <c r="G203" s="15"/>
      <c r="H203" s="15"/>
      <c r="I203" s="15"/>
      <c r="J203" s="15"/>
      <c r="K203" s="15"/>
      <c r="L203" s="15"/>
      <c r="M203" s="16"/>
      <c r="P203" s="17"/>
    </row>
    <row r="204" spans="1:16" s="5" customFormat="1" ht="24.95" customHeight="1">
      <c r="A204" s="13" t="s">
        <v>44</v>
      </c>
      <c r="B204" s="13" t="s">
        <v>122</v>
      </c>
      <c r="C204" s="12" t="s">
        <v>3</v>
      </c>
      <c r="D204" s="14">
        <v>176.64</v>
      </c>
      <c r="E204" s="15"/>
      <c r="F204" s="15"/>
      <c r="G204" s="15"/>
      <c r="H204" s="15"/>
      <c r="I204" s="15"/>
      <c r="J204" s="15"/>
      <c r="K204" s="15"/>
      <c r="L204" s="15"/>
      <c r="M204" s="16"/>
      <c r="P204" s="17"/>
    </row>
    <row r="205" spans="1:16" s="5" customFormat="1" ht="24.95" customHeight="1">
      <c r="A205" s="13" t="s">
        <v>44</v>
      </c>
      <c r="B205" s="13" t="s">
        <v>11</v>
      </c>
      <c r="C205" s="12" t="s">
        <v>3</v>
      </c>
      <c r="D205" s="14">
        <v>65.150000000000006</v>
      </c>
      <c r="E205" s="15"/>
      <c r="F205" s="15"/>
      <c r="G205" s="15"/>
      <c r="H205" s="15"/>
      <c r="I205" s="15"/>
      <c r="J205" s="15"/>
      <c r="K205" s="15"/>
      <c r="L205" s="15"/>
      <c r="M205" s="16"/>
      <c r="P205" s="17"/>
    </row>
    <row r="206" spans="1:16" s="5" customFormat="1" ht="24.95" customHeight="1">
      <c r="A206" s="13" t="s">
        <v>73</v>
      </c>
      <c r="B206" s="13"/>
      <c r="C206" s="12" t="s">
        <v>3</v>
      </c>
      <c r="D206" s="14">
        <v>204.57</v>
      </c>
      <c r="E206" s="15"/>
      <c r="F206" s="15"/>
      <c r="G206" s="15"/>
      <c r="H206" s="15"/>
      <c r="I206" s="15"/>
      <c r="J206" s="15"/>
      <c r="K206" s="15"/>
      <c r="L206" s="15"/>
      <c r="M206" s="16"/>
      <c r="P206" s="17"/>
    </row>
    <row r="207" spans="1:16" s="5" customFormat="1" ht="24.95" customHeight="1">
      <c r="A207" s="13" t="s">
        <v>138</v>
      </c>
      <c r="B207" s="13" t="s">
        <v>139</v>
      </c>
      <c r="C207" s="21" t="s">
        <v>3</v>
      </c>
      <c r="D207" s="14">
        <v>87.41</v>
      </c>
      <c r="E207" s="15"/>
      <c r="F207" s="15"/>
      <c r="G207" s="15"/>
      <c r="H207" s="15"/>
      <c r="I207" s="15"/>
      <c r="J207" s="15"/>
      <c r="K207" s="15"/>
      <c r="L207" s="15"/>
      <c r="M207" s="12"/>
    </row>
    <row r="208" spans="1:16" s="5" customFormat="1" ht="24.95" customHeight="1">
      <c r="A208" s="13" t="s">
        <v>144</v>
      </c>
      <c r="B208" s="13" t="s">
        <v>139</v>
      </c>
      <c r="C208" s="28" t="s">
        <v>131</v>
      </c>
      <c r="D208" s="18">
        <v>1</v>
      </c>
      <c r="E208" s="15"/>
      <c r="F208" s="15"/>
      <c r="G208" s="15"/>
      <c r="H208" s="15"/>
      <c r="I208" s="15"/>
      <c r="J208" s="15"/>
      <c r="K208" s="15"/>
      <c r="L208" s="15"/>
      <c r="M208" s="12"/>
      <c r="P208" s="17"/>
    </row>
    <row r="209" spans="1:16" s="5" customFormat="1" ht="24.95" customHeight="1">
      <c r="A209" s="13" t="s">
        <v>157</v>
      </c>
      <c r="B209" s="13" t="s">
        <v>128</v>
      </c>
      <c r="C209" s="12" t="s">
        <v>131</v>
      </c>
      <c r="D209" s="18">
        <v>1</v>
      </c>
      <c r="E209" s="15"/>
      <c r="F209" s="15"/>
      <c r="G209" s="15"/>
      <c r="H209" s="15"/>
      <c r="I209" s="15"/>
      <c r="J209" s="15"/>
      <c r="K209" s="15"/>
      <c r="L209" s="15"/>
      <c r="M209" s="12"/>
    </row>
    <row r="210" spans="1:16" s="5" customFormat="1" ht="24.95" customHeight="1">
      <c r="A210" s="13" t="s">
        <v>158</v>
      </c>
      <c r="B210" s="13" t="s">
        <v>128</v>
      </c>
      <c r="C210" s="12" t="s">
        <v>116</v>
      </c>
      <c r="D210" s="18">
        <v>1</v>
      </c>
      <c r="E210" s="15"/>
      <c r="F210" s="15"/>
      <c r="G210" s="15"/>
      <c r="H210" s="15"/>
      <c r="I210" s="15"/>
      <c r="J210" s="15"/>
      <c r="K210" s="15"/>
      <c r="L210" s="15"/>
      <c r="M210" s="12"/>
    </row>
    <row r="211" spans="1:16" s="5" customFormat="1" ht="24.95" customHeight="1">
      <c r="A211" s="13" t="s">
        <v>123</v>
      </c>
      <c r="B211" s="13" t="s">
        <v>72</v>
      </c>
      <c r="C211" s="12" t="s">
        <v>3</v>
      </c>
      <c r="D211" s="14">
        <v>6</v>
      </c>
      <c r="E211" s="15"/>
      <c r="F211" s="15"/>
      <c r="G211" s="15"/>
      <c r="H211" s="15"/>
      <c r="I211" s="15"/>
      <c r="J211" s="15"/>
      <c r="K211" s="15"/>
      <c r="L211" s="15"/>
      <c r="M211" s="16"/>
      <c r="P211" s="17"/>
    </row>
    <row r="212" spans="1:16" s="5" customFormat="1" ht="24.95" customHeight="1">
      <c r="A212" s="13" t="s">
        <v>74</v>
      </c>
      <c r="B212" s="13"/>
      <c r="C212" s="12" t="s">
        <v>3</v>
      </c>
      <c r="D212" s="14">
        <v>6.09</v>
      </c>
      <c r="E212" s="15"/>
      <c r="F212" s="15"/>
      <c r="G212" s="15"/>
      <c r="H212" s="15"/>
      <c r="I212" s="15"/>
      <c r="J212" s="15"/>
      <c r="K212" s="15"/>
      <c r="L212" s="15"/>
      <c r="M212" s="16"/>
      <c r="P212" s="17"/>
    </row>
    <row r="213" spans="1:16" s="5" customFormat="1" ht="24.95" customHeight="1">
      <c r="A213" s="13" t="s">
        <v>75</v>
      </c>
      <c r="B213" s="13"/>
      <c r="C213" s="12" t="s">
        <v>8</v>
      </c>
      <c r="D213" s="14">
        <v>1</v>
      </c>
      <c r="E213" s="15"/>
      <c r="F213" s="15"/>
      <c r="G213" s="15"/>
      <c r="H213" s="15"/>
      <c r="I213" s="15"/>
      <c r="J213" s="15"/>
      <c r="K213" s="15"/>
      <c r="L213" s="15"/>
      <c r="M213" s="16"/>
      <c r="P213" s="17"/>
    </row>
    <row r="214" spans="1:16" s="5" customFormat="1" ht="24.95" customHeight="1">
      <c r="A214" s="13" t="s">
        <v>76</v>
      </c>
      <c r="B214" s="13" t="s">
        <v>77</v>
      </c>
      <c r="C214" s="12" t="s">
        <v>4</v>
      </c>
      <c r="D214" s="14">
        <v>1.5</v>
      </c>
      <c r="E214" s="15"/>
      <c r="F214" s="15"/>
      <c r="G214" s="15"/>
      <c r="H214" s="15"/>
      <c r="I214" s="15"/>
      <c r="J214" s="15"/>
      <c r="K214" s="15"/>
      <c r="L214" s="15"/>
      <c r="M214" s="16"/>
      <c r="P214" s="17"/>
    </row>
    <row r="215" spans="1:16" s="5" customFormat="1" ht="24.95" customHeight="1">
      <c r="A215" s="13" t="s">
        <v>78</v>
      </c>
      <c r="B215" s="13" t="s">
        <v>79</v>
      </c>
      <c r="C215" s="12" t="s">
        <v>4</v>
      </c>
      <c r="D215" s="14">
        <v>138.30000000000001</v>
      </c>
      <c r="E215" s="15"/>
      <c r="F215" s="15"/>
      <c r="G215" s="15"/>
      <c r="H215" s="15"/>
      <c r="I215" s="15"/>
      <c r="J215" s="15"/>
      <c r="K215" s="15"/>
      <c r="L215" s="15"/>
      <c r="M215" s="16"/>
      <c r="P215" s="17"/>
    </row>
    <row r="216" spans="1:16" s="5" customFormat="1" ht="24.95" customHeight="1">
      <c r="A216" s="13" t="s">
        <v>15</v>
      </c>
      <c r="B216" s="13" t="s">
        <v>16</v>
      </c>
      <c r="C216" s="12" t="s">
        <v>17</v>
      </c>
      <c r="D216" s="14">
        <v>24.292000000000002</v>
      </c>
      <c r="E216" s="15"/>
      <c r="F216" s="15"/>
      <c r="G216" s="15"/>
      <c r="H216" s="15"/>
      <c r="I216" s="15"/>
      <c r="J216" s="15"/>
      <c r="K216" s="15"/>
      <c r="L216" s="15"/>
      <c r="M216" s="12"/>
      <c r="O216" s="17"/>
      <c r="P216" s="17"/>
    </row>
    <row r="217" spans="1:16" s="5" customFormat="1" ht="24.95" customHeight="1">
      <c r="A217" s="13"/>
      <c r="B217" s="13"/>
      <c r="C217" s="12"/>
      <c r="D217" s="14"/>
      <c r="E217" s="15"/>
      <c r="F217" s="15"/>
      <c r="G217" s="15"/>
      <c r="H217" s="15"/>
      <c r="I217" s="15"/>
      <c r="J217" s="15"/>
      <c r="K217" s="15"/>
      <c r="L217" s="15"/>
      <c r="M217" s="12"/>
      <c r="O217" s="17"/>
      <c r="P217" s="17"/>
    </row>
    <row r="218" spans="1:16" s="5" customFormat="1" ht="24.95" customHeight="1">
      <c r="A218" s="13"/>
      <c r="B218" s="13"/>
      <c r="C218" s="12"/>
      <c r="D218" s="14"/>
      <c r="E218" s="15"/>
      <c r="F218" s="15"/>
      <c r="G218" s="15"/>
      <c r="H218" s="15"/>
      <c r="I218" s="15"/>
      <c r="J218" s="15"/>
      <c r="K218" s="15"/>
      <c r="L218" s="15"/>
      <c r="M218" s="16"/>
      <c r="P218" s="17"/>
    </row>
    <row r="219" spans="1:16" s="5" customFormat="1" ht="24.95" customHeight="1">
      <c r="A219" s="13"/>
      <c r="B219" s="13"/>
      <c r="C219" s="12"/>
      <c r="D219" s="14"/>
      <c r="E219" s="15"/>
      <c r="F219" s="15"/>
      <c r="G219" s="15"/>
      <c r="H219" s="15"/>
      <c r="I219" s="15"/>
      <c r="J219" s="15"/>
      <c r="K219" s="15"/>
      <c r="L219" s="15"/>
      <c r="M219" s="16"/>
      <c r="P219" s="17"/>
    </row>
    <row r="220" spans="1:16" s="5" customFormat="1" ht="24.95" customHeight="1">
      <c r="A220" s="11" t="s">
        <v>28</v>
      </c>
      <c r="B220" s="13"/>
      <c r="C220" s="12"/>
      <c r="D220" s="18"/>
      <c r="E220" s="15"/>
      <c r="F220" s="15"/>
      <c r="G220" s="15"/>
      <c r="H220" s="15"/>
      <c r="I220" s="15"/>
      <c r="J220" s="15"/>
      <c r="K220" s="15"/>
      <c r="L220" s="15"/>
      <c r="M220" s="18"/>
    </row>
    <row r="221" spans="1:16" s="5" customFormat="1" ht="24.95" customHeight="1">
      <c r="A221" s="49" t="s">
        <v>150</v>
      </c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</row>
    <row r="222" spans="1:16" s="5" customFormat="1" ht="24.95" customHeight="1">
      <c r="A222" s="13" t="s">
        <v>6</v>
      </c>
      <c r="B222" s="23" t="s">
        <v>160</v>
      </c>
      <c r="C222" s="12" t="s">
        <v>5</v>
      </c>
      <c r="D222" s="14">
        <v>971.66</v>
      </c>
      <c r="E222" s="15"/>
      <c r="F222" s="15"/>
      <c r="G222" s="15"/>
      <c r="H222" s="15"/>
      <c r="I222" s="15"/>
      <c r="J222" s="15"/>
      <c r="K222" s="15"/>
      <c r="L222" s="15"/>
      <c r="M222" s="12"/>
      <c r="O222" s="17"/>
      <c r="P222" s="17"/>
    </row>
    <row r="223" spans="1:16" s="5" customFormat="1" ht="24.95" customHeight="1">
      <c r="A223" s="13" t="s">
        <v>6</v>
      </c>
      <c r="B223" s="23" t="s">
        <v>126</v>
      </c>
      <c r="C223" s="12" t="s">
        <v>5</v>
      </c>
      <c r="D223" s="14">
        <v>673.27700000000004</v>
      </c>
      <c r="E223" s="15"/>
      <c r="F223" s="15"/>
      <c r="G223" s="15"/>
      <c r="H223" s="15"/>
      <c r="I223" s="15"/>
      <c r="J223" s="15"/>
      <c r="K223" s="15"/>
      <c r="L223" s="15"/>
      <c r="M223" s="12"/>
      <c r="O223" s="17"/>
      <c r="P223" s="17"/>
    </row>
    <row r="224" spans="1:16" s="5" customFormat="1" ht="24.95" customHeight="1">
      <c r="A224" s="13"/>
      <c r="B224" s="23"/>
      <c r="C224" s="12"/>
      <c r="D224" s="14"/>
      <c r="E224" s="15"/>
      <c r="F224" s="15"/>
      <c r="G224" s="15"/>
      <c r="H224" s="15"/>
      <c r="I224" s="15"/>
      <c r="J224" s="15"/>
      <c r="K224" s="15"/>
      <c r="L224" s="15"/>
      <c r="M224" s="12"/>
      <c r="O224" s="17"/>
      <c r="P224" s="17"/>
    </row>
    <row r="225" spans="1:13" s="5" customFormat="1" ht="24.95" customHeight="1">
      <c r="A225" s="13"/>
      <c r="B225" s="13"/>
      <c r="C225" s="12"/>
      <c r="D225" s="18"/>
      <c r="E225" s="18"/>
      <c r="F225" s="18"/>
      <c r="G225" s="18"/>
      <c r="H225" s="18"/>
      <c r="I225" s="18"/>
      <c r="J225" s="18"/>
      <c r="K225" s="18"/>
      <c r="L225" s="18"/>
      <c r="M225" s="18"/>
    </row>
    <row r="226" spans="1:13" s="5" customFormat="1" ht="24.95" customHeight="1">
      <c r="A226" s="13"/>
      <c r="B226" s="13"/>
      <c r="C226" s="12"/>
      <c r="D226" s="18"/>
      <c r="E226" s="18"/>
      <c r="F226" s="18"/>
      <c r="G226" s="18"/>
      <c r="H226" s="18"/>
      <c r="I226" s="18"/>
      <c r="J226" s="18"/>
      <c r="K226" s="18"/>
      <c r="L226" s="18"/>
      <c r="M226" s="18"/>
    </row>
    <row r="227" spans="1:13" s="5" customFormat="1" ht="24.95" customHeight="1">
      <c r="A227" s="13"/>
      <c r="B227" s="13"/>
      <c r="C227" s="12"/>
      <c r="D227" s="18"/>
      <c r="E227" s="18"/>
      <c r="F227" s="18"/>
      <c r="G227" s="18"/>
      <c r="H227" s="18"/>
      <c r="I227" s="18"/>
      <c r="J227" s="18"/>
      <c r="K227" s="18"/>
      <c r="L227" s="18"/>
      <c r="M227" s="18"/>
    </row>
    <row r="228" spans="1:13" s="5" customFormat="1" ht="24.95" customHeight="1">
      <c r="A228" s="13"/>
      <c r="B228" s="13"/>
      <c r="C228" s="12"/>
      <c r="D228" s="18"/>
      <c r="E228" s="18"/>
      <c r="F228" s="18"/>
      <c r="G228" s="18"/>
      <c r="H228" s="18"/>
      <c r="I228" s="18"/>
      <c r="J228" s="18"/>
      <c r="K228" s="18"/>
      <c r="L228" s="18"/>
      <c r="M228" s="18"/>
    </row>
    <row r="229" spans="1:13" s="5" customFormat="1" ht="24.95" customHeight="1">
      <c r="A229" s="13"/>
      <c r="B229" s="13"/>
      <c r="C229" s="12"/>
      <c r="D229" s="18"/>
      <c r="E229" s="18"/>
      <c r="F229" s="18"/>
      <c r="G229" s="18"/>
      <c r="H229" s="18"/>
      <c r="I229" s="18"/>
      <c r="J229" s="18"/>
      <c r="K229" s="18"/>
      <c r="L229" s="18"/>
      <c r="M229" s="18"/>
    </row>
    <row r="230" spans="1:13" s="5" customFormat="1" ht="24.95" customHeight="1">
      <c r="A230" s="13"/>
      <c r="B230" s="13"/>
      <c r="C230" s="12"/>
      <c r="D230" s="18"/>
      <c r="E230" s="18"/>
      <c r="F230" s="18"/>
      <c r="G230" s="18"/>
      <c r="H230" s="18"/>
      <c r="I230" s="18"/>
      <c r="J230" s="18"/>
      <c r="K230" s="18"/>
      <c r="L230" s="18"/>
      <c r="M230" s="18"/>
    </row>
    <row r="231" spans="1:13" s="5" customFormat="1" ht="24.95" customHeight="1">
      <c r="A231" s="13"/>
      <c r="B231" s="13"/>
      <c r="C231" s="12"/>
      <c r="D231" s="18"/>
      <c r="E231" s="18"/>
      <c r="F231" s="18"/>
      <c r="G231" s="18"/>
      <c r="H231" s="18"/>
      <c r="I231" s="18"/>
      <c r="J231" s="18"/>
      <c r="K231" s="18"/>
      <c r="L231" s="18"/>
      <c r="M231" s="18"/>
    </row>
    <row r="232" spans="1:13" s="5" customFormat="1" ht="24.95" customHeight="1">
      <c r="A232" s="13"/>
      <c r="B232" s="13"/>
      <c r="C232" s="12"/>
      <c r="D232" s="18"/>
      <c r="E232" s="18"/>
      <c r="F232" s="18"/>
      <c r="G232" s="18"/>
      <c r="H232" s="18"/>
      <c r="I232" s="18"/>
      <c r="J232" s="18"/>
      <c r="K232" s="18"/>
      <c r="L232" s="18"/>
      <c r="M232" s="18"/>
    </row>
    <row r="233" spans="1:13" s="5" customFormat="1" ht="24.95" customHeight="1">
      <c r="A233" s="13"/>
      <c r="B233" s="13"/>
      <c r="C233" s="12"/>
      <c r="D233" s="18"/>
      <c r="E233" s="18"/>
      <c r="F233" s="18"/>
      <c r="G233" s="18"/>
      <c r="H233" s="18"/>
      <c r="I233" s="18"/>
      <c r="J233" s="18"/>
      <c r="K233" s="18"/>
      <c r="L233" s="18"/>
      <c r="M233" s="18"/>
    </row>
    <row r="234" spans="1:13" s="5" customFormat="1" ht="24.95" customHeight="1">
      <c r="A234" s="13"/>
      <c r="B234" s="13"/>
      <c r="C234" s="12"/>
      <c r="D234" s="18"/>
      <c r="E234" s="18"/>
      <c r="F234" s="18"/>
      <c r="G234" s="18"/>
      <c r="H234" s="18"/>
      <c r="I234" s="18"/>
      <c r="J234" s="18"/>
      <c r="K234" s="18"/>
      <c r="L234" s="18"/>
      <c r="M234" s="18"/>
    </row>
    <row r="235" spans="1:13" s="5" customFormat="1" ht="24.95" customHeight="1">
      <c r="A235" s="13"/>
      <c r="B235" s="13"/>
      <c r="C235" s="12"/>
      <c r="D235" s="18"/>
      <c r="E235" s="18"/>
      <c r="F235" s="18"/>
      <c r="G235" s="18"/>
      <c r="H235" s="18"/>
      <c r="I235" s="18"/>
      <c r="J235" s="18"/>
      <c r="K235" s="18"/>
      <c r="L235" s="18"/>
      <c r="M235" s="18"/>
    </row>
    <row r="236" spans="1:13" s="5" customFormat="1" ht="24.95" customHeight="1">
      <c r="A236" s="13"/>
      <c r="B236" s="13"/>
      <c r="C236" s="12"/>
      <c r="D236" s="18"/>
      <c r="E236" s="18"/>
      <c r="F236" s="18"/>
      <c r="G236" s="18"/>
      <c r="H236" s="18"/>
      <c r="I236" s="18"/>
      <c r="J236" s="18"/>
      <c r="K236" s="18"/>
      <c r="L236" s="18"/>
      <c r="M236" s="18"/>
    </row>
    <row r="237" spans="1:13" s="5" customFormat="1" ht="24.95" customHeight="1">
      <c r="A237" s="13"/>
      <c r="B237" s="13"/>
      <c r="C237" s="12"/>
      <c r="D237" s="18"/>
      <c r="E237" s="18"/>
      <c r="F237" s="18"/>
      <c r="G237" s="18"/>
      <c r="H237" s="18"/>
      <c r="I237" s="18"/>
      <c r="J237" s="18"/>
      <c r="K237" s="18"/>
      <c r="L237" s="18"/>
      <c r="M237" s="18"/>
    </row>
    <row r="238" spans="1:13" s="5" customFormat="1" ht="24.95" customHeight="1">
      <c r="A238" s="13"/>
      <c r="B238" s="13"/>
      <c r="C238" s="12"/>
      <c r="D238" s="18"/>
      <c r="E238" s="18"/>
      <c r="F238" s="18"/>
      <c r="G238" s="18"/>
      <c r="H238" s="18"/>
      <c r="I238" s="18"/>
      <c r="J238" s="18"/>
      <c r="K238" s="18"/>
      <c r="L238" s="18"/>
      <c r="M238" s="18"/>
    </row>
    <row r="239" spans="1:13" s="5" customFormat="1" ht="24.95" customHeight="1">
      <c r="A239" s="13"/>
      <c r="B239" s="13"/>
      <c r="C239" s="12"/>
      <c r="D239" s="18"/>
      <c r="E239" s="18"/>
      <c r="F239" s="18"/>
      <c r="G239" s="18"/>
      <c r="H239" s="18"/>
      <c r="I239" s="18"/>
      <c r="J239" s="18"/>
      <c r="K239" s="18"/>
      <c r="L239" s="18"/>
      <c r="M239" s="18"/>
    </row>
    <row r="240" spans="1:13" s="5" customFormat="1" ht="24.95" customHeight="1">
      <c r="A240" s="13"/>
      <c r="B240" s="13"/>
      <c r="C240" s="12"/>
      <c r="D240" s="18"/>
      <c r="E240" s="18"/>
      <c r="F240" s="18"/>
      <c r="G240" s="18"/>
      <c r="H240" s="18"/>
      <c r="I240" s="18"/>
      <c r="J240" s="18"/>
      <c r="K240" s="18"/>
      <c r="L240" s="18"/>
      <c r="M240" s="18"/>
    </row>
    <row r="241" spans="1:40" s="5" customFormat="1" ht="24.95" customHeight="1">
      <c r="A241" s="13"/>
      <c r="B241" s="13"/>
      <c r="C241" s="12"/>
      <c r="D241" s="18"/>
      <c r="E241" s="18"/>
      <c r="F241" s="18"/>
      <c r="G241" s="18"/>
      <c r="H241" s="18"/>
      <c r="I241" s="18"/>
      <c r="J241" s="18"/>
      <c r="K241" s="18"/>
      <c r="L241" s="18"/>
      <c r="M241" s="18"/>
    </row>
    <row r="242" spans="1:40" s="5" customFormat="1" ht="24.95" customHeight="1">
      <c r="A242" s="13"/>
      <c r="B242" s="13"/>
      <c r="C242" s="12"/>
      <c r="D242" s="18"/>
      <c r="E242" s="18"/>
      <c r="F242" s="18"/>
      <c r="G242" s="18"/>
      <c r="H242" s="18"/>
      <c r="I242" s="18"/>
      <c r="J242" s="18"/>
      <c r="K242" s="18"/>
      <c r="L242" s="18"/>
      <c r="M242" s="18"/>
    </row>
    <row r="243" spans="1:40" s="5" customFormat="1" ht="24.95" customHeight="1">
      <c r="A243" s="13"/>
      <c r="B243" s="13"/>
      <c r="C243" s="12"/>
      <c r="D243" s="18"/>
      <c r="E243" s="18"/>
      <c r="F243" s="18"/>
      <c r="G243" s="18"/>
      <c r="H243" s="18"/>
      <c r="I243" s="18"/>
      <c r="J243" s="18"/>
      <c r="K243" s="18"/>
      <c r="L243" s="18"/>
      <c r="M243" s="18"/>
    </row>
    <row r="244" spans="1:40" s="5" customFormat="1" ht="24.95" customHeight="1">
      <c r="A244" s="11" t="s">
        <v>28</v>
      </c>
      <c r="B244" s="13"/>
      <c r="C244" s="12"/>
      <c r="D244" s="18"/>
      <c r="E244" s="15"/>
      <c r="F244" s="15"/>
      <c r="G244" s="15"/>
      <c r="H244" s="15"/>
      <c r="I244" s="15"/>
      <c r="J244" s="15"/>
      <c r="K244" s="15"/>
      <c r="L244" s="15"/>
      <c r="M244" s="18"/>
    </row>
    <row r="245" spans="1:40" s="5" customFormat="1" ht="24.95" customHeight="1">
      <c r="A245" s="49" t="s">
        <v>151</v>
      </c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</row>
    <row r="246" spans="1:40" s="5" customFormat="1" ht="24.75" customHeight="1">
      <c r="A246" s="13" t="s">
        <v>19</v>
      </c>
      <c r="B246" s="13" t="s">
        <v>152</v>
      </c>
      <c r="C246" s="12" t="s">
        <v>17</v>
      </c>
      <c r="D246" s="19">
        <v>19.997</v>
      </c>
      <c r="E246" s="15"/>
      <c r="F246" s="15"/>
      <c r="G246" s="15"/>
      <c r="H246" s="15"/>
      <c r="I246" s="15"/>
      <c r="J246" s="15"/>
      <c r="K246" s="15"/>
      <c r="L246" s="15"/>
      <c r="M246" s="12"/>
      <c r="O246" s="17"/>
      <c r="P246" s="17"/>
    </row>
    <row r="247" spans="1:40" s="5" customFormat="1" ht="24.95" customHeight="1">
      <c r="A247" s="13" t="s">
        <v>19</v>
      </c>
      <c r="B247" s="13" t="s">
        <v>153</v>
      </c>
      <c r="C247" s="12" t="s">
        <v>17</v>
      </c>
      <c r="D247" s="19">
        <v>0.13900000000000001</v>
      </c>
      <c r="E247" s="15"/>
      <c r="F247" s="15"/>
      <c r="G247" s="15"/>
      <c r="H247" s="15"/>
      <c r="I247" s="15"/>
      <c r="J247" s="15"/>
      <c r="K247" s="15"/>
      <c r="L247" s="15"/>
      <c r="M247" s="12"/>
      <c r="O247" s="17"/>
      <c r="P247" s="17"/>
    </row>
    <row r="248" spans="1:40" s="5" customFormat="1" ht="24.95" customHeight="1">
      <c r="A248" s="13" t="s">
        <v>19</v>
      </c>
      <c r="B248" s="13" t="s">
        <v>124</v>
      </c>
      <c r="C248" s="12" t="s">
        <v>17</v>
      </c>
      <c r="D248" s="19">
        <v>3.8420000000000001</v>
      </c>
      <c r="E248" s="15"/>
      <c r="F248" s="15"/>
      <c r="G248" s="15"/>
      <c r="H248" s="15"/>
      <c r="I248" s="15"/>
      <c r="J248" s="15"/>
      <c r="K248" s="15"/>
      <c r="L248" s="15"/>
      <c r="M248" s="12"/>
      <c r="O248" s="17"/>
      <c r="P248" s="17"/>
    </row>
    <row r="249" spans="1:40" s="25" customFormat="1" ht="24.95" customHeight="1">
      <c r="A249" s="24" t="s">
        <v>19</v>
      </c>
      <c r="B249" s="24" t="s">
        <v>125</v>
      </c>
      <c r="C249" s="27" t="s">
        <v>17</v>
      </c>
      <c r="D249" s="19">
        <v>0.314</v>
      </c>
      <c r="E249" s="34"/>
      <c r="F249" s="34"/>
      <c r="G249" s="34"/>
      <c r="H249" s="34"/>
      <c r="I249" s="34"/>
      <c r="J249" s="34"/>
      <c r="K249" s="34"/>
      <c r="L249" s="34"/>
      <c r="M249" s="27"/>
      <c r="O249" s="26"/>
      <c r="P249" s="26"/>
    </row>
    <row r="250" spans="1:40" s="5" customFormat="1" ht="24.95" customHeight="1">
      <c r="A250" s="13" t="s">
        <v>18</v>
      </c>
      <c r="B250" s="13" t="s">
        <v>16</v>
      </c>
      <c r="C250" s="12" t="s">
        <v>17</v>
      </c>
      <c r="D250" s="19">
        <v>24.292000000000002</v>
      </c>
      <c r="E250" s="15"/>
      <c r="F250" s="15"/>
      <c r="G250" s="15"/>
      <c r="H250" s="15"/>
      <c r="I250" s="15"/>
      <c r="J250" s="15"/>
      <c r="K250" s="15"/>
      <c r="L250" s="15"/>
      <c r="M250" s="12"/>
      <c r="O250" s="17"/>
      <c r="P250" s="17"/>
    </row>
    <row r="251" spans="1:40" s="5" customFormat="1" ht="24.95" customHeight="1">
      <c r="A251" s="13"/>
      <c r="B251" s="13"/>
      <c r="C251" s="12"/>
      <c r="D251" s="19"/>
      <c r="E251" s="18"/>
      <c r="F251" s="18"/>
      <c r="G251" s="18"/>
      <c r="H251" s="18"/>
      <c r="I251" s="18"/>
      <c r="J251" s="18"/>
      <c r="K251" s="18"/>
      <c r="L251" s="18"/>
      <c r="M251" s="18"/>
    </row>
    <row r="252" spans="1:40" s="5" customFormat="1" ht="24.95" customHeight="1">
      <c r="A252" s="13"/>
      <c r="B252" s="13"/>
      <c r="C252" s="12"/>
      <c r="D252" s="20"/>
      <c r="E252" s="18"/>
      <c r="F252" s="18"/>
      <c r="G252" s="18"/>
      <c r="H252" s="18"/>
      <c r="I252" s="18"/>
      <c r="J252" s="18"/>
      <c r="K252" s="18"/>
      <c r="L252" s="18"/>
      <c r="M252" s="18"/>
    </row>
    <row r="253" spans="1:40" s="5" customFormat="1" ht="24.95" customHeight="1">
      <c r="A253" s="13"/>
      <c r="B253" s="13"/>
      <c r="C253" s="12"/>
      <c r="D253" s="20"/>
      <c r="E253" s="18"/>
      <c r="F253" s="18"/>
      <c r="G253" s="18"/>
      <c r="H253" s="18"/>
      <c r="I253" s="18"/>
      <c r="J253" s="18"/>
      <c r="K253" s="18"/>
      <c r="L253" s="18"/>
      <c r="M253" s="18"/>
      <c r="AN253" s="36"/>
    </row>
    <row r="254" spans="1:40" s="5" customFormat="1" ht="24.95" customHeight="1">
      <c r="A254" s="13"/>
      <c r="B254" s="13"/>
      <c r="C254" s="12"/>
      <c r="D254" s="20"/>
      <c r="E254" s="18"/>
      <c r="F254" s="18"/>
      <c r="G254" s="18"/>
      <c r="H254" s="18"/>
      <c r="I254" s="18"/>
      <c r="J254" s="18"/>
      <c r="K254" s="18"/>
      <c r="L254" s="18"/>
      <c r="M254" s="18"/>
    </row>
    <row r="255" spans="1:40" s="5" customFormat="1" ht="24.95" customHeight="1">
      <c r="A255" s="13"/>
      <c r="B255" s="13"/>
      <c r="C255" s="12"/>
      <c r="D255" s="20"/>
      <c r="E255" s="18"/>
      <c r="F255" s="18"/>
      <c r="G255" s="18"/>
      <c r="H255" s="18"/>
      <c r="I255" s="18"/>
      <c r="J255" s="18"/>
      <c r="K255" s="18"/>
      <c r="L255" s="18"/>
      <c r="M255" s="18"/>
    </row>
    <row r="256" spans="1:40" s="5" customFormat="1" ht="24.95" customHeight="1">
      <c r="A256" s="13"/>
      <c r="B256" s="13"/>
      <c r="C256" s="12"/>
      <c r="D256" s="20"/>
      <c r="E256" s="18"/>
      <c r="F256" s="18"/>
      <c r="G256" s="18"/>
      <c r="H256" s="18"/>
      <c r="I256" s="18"/>
      <c r="J256" s="18"/>
      <c r="K256" s="18"/>
      <c r="L256" s="18"/>
      <c r="M256" s="18"/>
    </row>
    <row r="257" spans="1:13" s="5" customFormat="1" ht="24.95" customHeight="1">
      <c r="A257" s="13"/>
      <c r="B257" s="13"/>
      <c r="C257" s="12"/>
      <c r="D257" s="20"/>
      <c r="E257" s="18"/>
      <c r="F257" s="18"/>
      <c r="G257" s="18"/>
      <c r="H257" s="18"/>
      <c r="I257" s="18"/>
      <c r="J257" s="18"/>
      <c r="K257" s="18"/>
      <c r="L257" s="18"/>
      <c r="M257" s="18"/>
    </row>
    <row r="258" spans="1:13" s="5" customFormat="1" ht="24.95" customHeight="1">
      <c r="A258" s="13"/>
      <c r="B258" s="13"/>
      <c r="C258" s="12"/>
      <c r="D258" s="18"/>
      <c r="E258" s="18"/>
      <c r="F258" s="18"/>
      <c r="G258" s="18"/>
      <c r="H258" s="18"/>
      <c r="I258" s="18"/>
      <c r="J258" s="18"/>
      <c r="K258" s="18"/>
      <c r="L258" s="18"/>
      <c r="M258" s="18"/>
    </row>
    <row r="259" spans="1:13" s="5" customFormat="1" ht="24.95" customHeight="1">
      <c r="A259" s="13"/>
      <c r="B259" s="13"/>
      <c r="C259" s="12"/>
      <c r="D259" s="18"/>
      <c r="E259" s="18"/>
      <c r="F259" s="18"/>
      <c r="G259" s="18"/>
      <c r="H259" s="18"/>
      <c r="I259" s="18"/>
      <c r="J259" s="18"/>
      <c r="K259" s="18"/>
      <c r="L259" s="18"/>
      <c r="M259" s="18"/>
    </row>
    <row r="260" spans="1:13" s="5" customFormat="1" ht="24.95" customHeight="1">
      <c r="A260" s="13"/>
      <c r="B260" s="13"/>
      <c r="C260" s="12"/>
      <c r="D260" s="18"/>
      <c r="E260" s="18"/>
      <c r="F260" s="18"/>
      <c r="G260" s="18"/>
      <c r="H260" s="18"/>
      <c r="I260" s="18"/>
      <c r="J260" s="18"/>
      <c r="K260" s="18"/>
      <c r="L260" s="18"/>
      <c r="M260" s="18"/>
    </row>
    <row r="261" spans="1:13" s="5" customFormat="1" ht="24.95" customHeight="1">
      <c r="A261" s="13"/>
      <c r="B261" s="13"/>
      <c r="C261" s="12"/>
      <c r="D261" s="18"/>
      <c r="E261" s="18"/>
      <c r="F261" s="18"/>
      <c r="G261" s="18"/>
      <c r="H261" s="18"/>
      <c r="I261" s="18"/>
      <c r="J261" s="18"/>
      <c r="K261" s="18"/>
      <c r="L261" s="18"/>
      <c r="M261" s="18"/>
    </row>
    <row r="262" spans="1:13" s="5" customFormat="1" ht="24.95" customHeight="1">
      <c r="A262" s="13"/>
      <c r="B262" s="13"/>
      <c r="C262" s="12"/>
      <c r="D262" s="18"/>
      <c r="E262" s="18"/>
      <c r="F262" s="18"/>
      <c r="G262" s="18"/>
      <c r="H262" s="18"/>
      <c r="I262" s="18"/>
      <c r="J262" s="18"/>
      <c r="K262" s="18"/>
      <c r="L262" s="18"/>
      <c r="M262" s="18"/>
    </row>
    <row r="263" spans="1:13" s="5" customFormat="1" ht="24.95" customHeight="1">
      <c r="A263" s="13"/>
      <c r="B263" s="13"/>
      <c r="C263" s="12"/>
      <c r="D263" s="18"/>
      <c r="E263" s="18"/>
      <c r="F263" s="18"/>
      <c r="G263" s="18"/>
      <c r="H263" s="18"/>
      <c r="I263" s="18"/>
      <c r="J263" s="18"/>
      <c r="K263" s="18"/>
      <c r="L263" s="18"/>
      <c r="M263" s="18"/>
    </row>
    <row r="264" spans="1:13" s="5" customFormat="1" ht="24.95" customHeight="1">
      <c r="A264" s="13"/>
      <c r="B264" s="13"/>
      <c r="C264" s="12"/>
      <c r="D264" s="18"/>
      <c r="E264" s="18"/>
      <c r="F264" s="18"/>
      <c r="G264" s="18"/>
      <c r="H264" s="18"/>
      <c r="I264" s="18"/>
      <c r="J264" s="18"/>
      <c r="K264" s="18"/>
      <c r="L264" s="18"/>
      <c r="M264" s="18"/>
    </row>
    <row r="265" spans="1:13" s="5" customFormat="1" ht="24.95" customHeight="1">
      <c r="A265" s="13"/>
      <c r="B265" s="13"/>
      <c r="C265" s="12"/>
      <c r="D265" s="18"/>
      <c r="E265" s="18"/>
      <c r="F265" s="18"/>
      <c r="G265" s="18"/>
      <c r="H265" s="18"/>
      <c r="I265" s="18"/>
      <c r="J265" s="18"/>
      <c r="K265" s="18"/>
      <c r="L265" s="18"/>
      <c r="M265" s="18"/>
    </row>
    <row r="266" spans="1:13" s="5" customFormat="1" ht="24.95" customHeight="1">
      <c r="A266" s="13"/>
      <c r="B266" s="13"/>
      <c r="C266" s="12"/>
      <c r="D266" s="18"/>
      <c r="E266" s="18"/>
      <c r="F266" s="18"/>
      <c r="G266" s="18"/>
      <c r="H266" s="18"/>
      <c r="I266" s="18"/>
      <c r="J266" s="18"/>
      <c r="K266" s="18"/>
      <c r="L266" s="18"/>
      <c r="M266" s="18"/>
    </row>
    <row r="267" spans="1:13" s="5" customFormat="1" ht="24.95" customHeight="1">
      <c r="A267" s="13"/>
      <c r="B267" s="13"/>
      <c r="C267" s="12"/>
      <c r="D267" s="18"/>
      <c r="E267" s="18"/>
      <c r="F267" s="18"/>
      <c r="G267" s="18"/>
      <c r="H267" s="18"/>
      <c r="I267" s="18"/>
      <c r="J267" s="18"/>
      <c r="K267" s="18"/>
      <c r="L267" s="18"/>
      <c r="M267" s="18"/>
    </row>
    <row r="268" spans="1:13" s="5" customFormat="1" ht="24.95" customHeight="1">
      <c r="A268" s="11" t="s">
        <v>28</v>
      </c>
      <c r="B268" s="13"/>
      <c r="C268" s="12"/>
      <c r="D268" s="18"/>
      <c r="E268" s="15"/>
      <c r="F268" s="15"/>
      <c r="G268" s="15"/>
      <c r="H268" s="15"/>
      <c r="I268" s="15"/>
      <c r="J268" s="15"/>
      <c r="K268" s="15"/>
      <c r="L268" s="15"/>
      <c r="M268" s="18"/>
    </row>
    <row r="269" spans="1:13" s="39" customFormat="1" ht="24.9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</row>
    <row r="270" spans="1:13" s="5" customFormat="1">
      <c r="C270" s="29"/>
      <c r="D270" s="30"/>
      <c r="E270" s="30"/>
      <c r="F270" s="30"/>
      <c r="G270" s="30"/>
      <c r="H270" s="30"/>
      <c r="I270" s="30"/>
      <c r="J270" s="30"/>
      <c r="K270" s="30"/>
      <c r="L270" s="30"/>
      <c r="M270" s="30"/>
    </row>
  </sheetData>
  <mergeCells count="22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A53:M53"/>
    <mergeCell ref="K3:L3"/>
    <mergeCell ref="A5:M5"/>
    <mergeCell ref="A29:M29"/>
    <mergeCell ref="A245:M245"/>
    <mergeCell ref="A77:M77"/>
    <mergeCell ref="A101:M101"/>
    <mergeCell ref="A125:M125"/>
    <mergeCell ref="A149:M149"/>
    <mergeCell ref="A173:M173"/>
    <mergeCell ref="A197:M197"/>
    <mergeCell ref="A221:M221"/>
  </mergeCells>
  <phoneticPr fontId="2" type="noConversion"/>
  <pageMargins left="0.94488188976377963" right="0" top="0.59055118110236227" bottom="0.15748031496062992" header="0.31496062992125984" footer="0.15748031496062992"/>
  <pageSetup paperSize="9" scale="70" orientation="landscape" r:id="rId1"/>
  <rowBreaks count="11" manualBreakCount="11">
    <brk id="28" max="16383" man="1"/>
    <brk id="52" max="16383" man="1"/>
    <brk id="76" max="16383" man="1"/>
    <brk id="100" max="16383" man="1"/>
    <brk id="124" max="16383" man="1"/>
    <brk id="148" max="16383" man="1"/>
    <brk id="172" max="16383" man="1"/>
    <brk id="196" max="16383" man="1"/>
    <brk id="220" max="16383" man="1"/>
    <brk id="244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2018-11-06T02:24:54Z</cp:lastPrinted>
  <dcterms:created xsi:type="dcterms:W3CDTF">2018-10-26T02:29:17Z</dcterms:created>
  <dcterms:modified xsi:type="dcterms:W3CDTF">2018-11-06T02:24:55Z</dcterms:modified>
</cp:coreProperties>
</file>