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수량산출서" sheetId="1" r:id="rId1"/>
    <sheet name="관급자재(조달) 구매 내역서" sheetId="2" r:id="rId2"/>
  </sheets>
  <definedNames>
    <definedName name="_xlnm.Print_Area" localSheetId="1">'관급자재(조달) 구매 내역서'!$A$1:$J$12</definedName>
  </definedNames>
  <calcPr calcId="124519"/>
</workbook>
</file>

<file path=xl/calcChain.xml><?xml version="1.0" encoding="utf-8"?>
<calcChain xmlns="http://schemas.openxmlformats.org/spreadsheetml/2006/main">
  <c r="H5" i="2"/>
  <c r="H6" s="1"/>
</calcChain>
</file>

<file path=xl/sharedStrings.xml><?xml version="1.0" encoding="utf-8"?>
<sst xmlns="http://schemas.openxmlformats.org/spreadsheetml/2006/main" count="73" uniqueCount="63">
  <si>
    <t>수  량  산  출  서</t>
  </si>
  <si>
    <t>품     명</t>
  </si>
  <si>
    <t>규     격</t>
  </si>
  <si>
    <t>단 위</t>
  </si>
  <si>
    <t>수 량</t>
  </si>
  <si>
    <t>개</t>
  </si>
  <si>
    <t>3. 전등공사(신설)</t>
  </si>
  <si>
    <t>내선전공</t>
  </si>
  <si>
    <t>인</t>
  </si>
  <si>
    <t>공구손료</t>
  </si>
  <si>
    <t>식</t>
  </si>
  <si>
    <t>합   계</t>
  </si>
  <si>
    <t>분전반(차단기 포함)</t>
    <phoneticPr fontId="17" type="noConversion"/>
  </si>
  <si>
    <t>500*800*200</t>
    <phoneticPr fontId="17" type="noConversion"/>
  </si>
  <si>
    <t>1. 배선공사</t>
    <phoneticPr fontId="17" type="noConversion"/>
  </si>
  <si>
    <t>비고</t>
    <phoneticPr fontId="17" type="noConversion"/>
  </si>
  <si>
    <t>전원공급장치(SMPS)</t>
    <phoneticPr fontId="17" type="noConversion"/>
  </si>
  <si>
    <t>24V, 2000W</t>
    <phoneticPr fontId="17" type="noConversion"/>
  </si>
  <si>
    <t>개</t>
    <phoneticPr fontId="17" type="noConversion"/>
  </si>
  <si>
    <t>케이블</t>
    <phoneticPr fontId="17" type="noConversion"/>
  </si>
  <si>
    <t>절연전선</t>
    <phoneticPr fontId="17" type="noConversion"/>
  </si>
  <si>
    <t>F-CV 2C 4sq</t>
    <phoneticPr fontId="17" type="noConversion"/>
  </si>
  <si>
    <t>F-GV 1C 4sq</t>
    <phoneticPr fontId="17" type="noConversion"/>
  </si>
  <si>
    <t>m</t>
    <phoneticPr fontId="17" type="noConversion"/>
  </si>
  <si>
    <t>HIV 1.5sq</t>
    <phoneticPr fontId="17" type="noConversion"/>
  </si>
  <si>
    <t>2. 배관공사</t>
    <phoneticPr fontId="17" type="noConversion"/>
  </si>
  <si>
    <t>SW전선관</t>
    <phoneticPr fontId="17" type="noConversion"/>
  </si>
  <si>
    <t>새들</t>
    <phoneticPr fontId="17" type="noConversion"/>
  </si>
  <si>
    <t>앵커볼트</t>
    <phoneticPr fontId="17" type="noConversion"/>
  </si>
  <si>
    <t>스카이1톤</t>
    <phoneticPr fontId="17" type="noConversion"/>
  </si>
  <si>
    <t>방호차량</t>
    <phoneticPr fontId="17" type="noConversion"/>
  </si>
  <si>
    <t>전선관 부속품비</t>
    <phoneticPr fontId="17" type="noConversion"/>
  </si>
  <si>
    <t>노무비의 1%</t>
    <phoneticPr fontId="17" type="noConversion"/>
  </si>
  <si>
    <t>저압케이블전공</t>
    <phoneticPr fontId="17" type="noConversion"/>
  </si>
  <si>
    <t>보통인부(교통정리원)</t>
    <phoneticPr fontId="17" type="noConversion"/>
  </si>
  <si>
    <t>식</t>
    <phoneticPr fontId="17" type="noConversion"/>
  </si>
  <si>
    <t>플랙시블 SW-36C
(고장력 방수)</t>
    <phoneticPr fontId="17" type="noConversion"/>
  </si>
  <si>
    <t>36C</t>
    <phoneticPr fontId="17" type="noConversion"/>
  </si>
  <si>
    <t>콘크리트용스크류앵커(M8)</t>
    <phoneticPr fontId="17" type="noConversion"/>
  </si>
  <si>
    <t>hr</t>
    <phoneticPr fontId="17" type="noConversion"/>
  </si>
  <si>
    <t>스카이1톤(1일임대)</t>
    <phoneticPr fontId="17" type="noConversion"/>
  </si>
  <si>
    <t>1톤</t>
    <phoneticPr fontId="17" type="noConversion"/>
  </si>
  <si>
    <t>배관의 15%</t>
    <phoneticPr fontId="17" type="noConversion"/>
  </si>
  <si>
    <t xml:space="preserve"> LED투광등</t>
    <phoneticPr fontId="17" type="noConversion"/>
  </si>
  <si>
    <t>108W</t>
    <phoneticPr fontId="17" type="noConversion"/>
  </si>
  <si>
    <t>관급자재</t>
    <phoneticPr fontId="17" type="noConversion"/>
  </si>
  <si>
    <t>계</t>
    <phoneticPr fontId="17" type="noConversion"/>
  </si>
  <si>
    <t>LED투광등</t>
    <phoneticPr fontId="17" type="noConversion"/>
  </si>
  <si>
    <t>조달수수료</t>
    <phoneticPr fontId="17" type="noConversion"/>
  </si>
  <si>
    <t>연번</t>
    <phoneticPr fontId="17" type="noConversion"/>
  </si>
  <si>
    <t>품명</t>
    <phoneticPr fontId="17" type="noConversion"/>
  </si>
  <si>
    <t>규격</t>
    <phoneticPr fontId="17" type="noConversion"/>
  </si>
  <si>
    <t>물품식별번호</t>
    <phoneticPr fontId="17" type="noConversion"/>
  </si>
  <si>
    <t>수량</t>
    <phoneticPr fontId="17" type="noConversion"/>
  </si>
  <si>
    <t>단가</t>
    <phoneticPr fontId="17" type="noConversion"/>
  </si>
  <si>
    <t>금액</t>
    <phoneticPr fontId="17" type="noConversion"/>
  </si>
  <si>
    <t>비고</t>
    <phoneticPr fontId="17" type="noConversion"/>
  </si>
  <si>
    <t xml:space="preserve">이 </t>
    <phoneticPr fontId="17" type="noConversion"/>
  </si>
  <si>
    <t>하</t>
    <phoneticPr fontId="17" type="noConversion"/>
  </si>
  <si>
    <t>여</t>
    <phoneticPr fontId="17" type="noConversion"/>
  </si>
  <si>
    <t>백</t>
    <phoneticPr fontId="17" type="noConversion"/>
  </si>
  <si>
    <t>RB 108-FLB, 
108W</t>
    <phoneticPr fontId="17" type="noConversion"/>
  </si>
  <si>
    <r>
      <t xml:space="preserve">물품구입내역서                   </t>
    </r>
    <r>
      <rPr>
        <sz val="10"/>
        <color theme="1"/>
        <rFont val="맑은 고딕"/>
        <family val="3"/>
        <charset val="129"/>
        <scheme val="minor"/>
      </rPr>
      <t>(단위 : 원)</t>
    </r>
    <phoneticPr fontId="17" type="noConversion"/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</si>
</sst>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3" formatCode="#,##0_ "/>
    <numFmt numFmtId="184" formatCode="#,##0.000_ "/>
    <numFmt numFmtId="185" formatCode="#,##0_);[Red]\(#,##0\)"/>
  </numFmts>
  <fonts count="28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b/>
      <sz val="20"/>
      <name val="새굴림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9" fontId="4" fillId="2" borderId="0" applyFill="0" applyBorder="0" applyProtection="0">
      <alignment horizontal="right"/>
    </xf>
    <xf numFmtId="10" fontId="4" fillId="0" borderId="0" applyFill="0" applyBorder="0" applyProtection="0">
      <alignment horizontal="right"/>
    </xf>
    <xf numFmtId="0" fontId="6" fillId="0" borderId="0"/>
    <xf numFmtId="41" fontId="7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7" fillId="0" borderId="0" applyFont="0" applyFill="0" applyBorder="0" applyAlignment="0" applyProtection="0"/>
    <xf numFmtId="0" fontId="8" fillId="0" borderId="0"/>
    <xf numFmtId="38" fontId="9" fillId="0" borderId="0" applyFill="0" applyBorder="0" applyAlignment="0" applyProtection="0"/>
    <xf numFmtId="181" fontId="2" fillId="0" borderId="0"/>
    <xf numFmtId="40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2" fontId="1" fillId="0" borderId="0"/>
    <xf numFmtId="178" fontId="1" fillId="0" borderId="0"/>
    <xf numFmtId="38" fontId="12" fillId="2" borderId="0" applyNumberFormat="0" applyBorder="0" applyAlignment="0" applyProtection="0"/>
    <xf numFmtId="0" fontId="13" fillId="0" borderId="0">
      <alignment horizontal="left"/>
    </xf>
    <xf numFmtId="10" fontId="12" fillId="2" borderId="1" applyNumberFormat="0" applyBorder="0" applyAlignment="0" applyProtection="0"/>
    <xf numFmtId="0" fontId="14" fillId="0" borderId="2"/>
    <xf numFmtId="177" fontId="1" fillId="0" borderId="0"/>
    <xf numFmtId="0" fontId="8" fillId="0" borderId="0"/>
    <xf numFmtId="10" fontId="15" fillId="0" borderId="0" applyFont="0" applyFill="0" applyBorder="0" applyAlignment="0" applyProtection="0"/>
    <xf numFmtId="0" fontId="14" fillId="0" borderId="0"/>
    <xf numFmtId="0" fontId="5" fillId="0" borderId="0" applyFill="0" applyBorder="0" applyProtection="0">
      <alignment horizontal="centerContinuous" vertical="center"/>
    </xf>
    <xf numFmtId="0" fontId="3" fillId="2" borderId="0" applyFill="0" applyBorder="0" applyProtection="0">
      <alignment horizontal="center" vertical="center"/>
    </xf>
    <xf numFmtId="0" fontId="1" fillId="0" borderId="0"/>
    <xf numFmtId="0" fontId="22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 indent="1"/>
    </xf>
    <xf numFmtId="0" fontId="20" fillId="0" borderId="1" xfId="0" applyNumberFormat="1" applyFont="1" applyBorder="1" applyAlignment="1">
      <alignment horizontal="left" vertical="center" indent="1"/>
    </xf>
    <xf numFmtId="0" fontId="20" fillId="0" borderId="1" xfId="0" applyFont="1" applyBorder="1">
      <alignment vertical="center"/>
    </xf>
    <xf numFmtId="0" fontId="20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83" fontId="20" fillId="0" borderId="1" xfId="0" applyNumberFormat="1" applyFont="1" applyBorder="1" applyAlignment="1">
      <alignment horizontal="center" vertical="center"/>
    </xf>
    <xf numFmtId="184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3" borderId="7" xfId="27" applyBorder="1" applyAlignment="1">
      <alignment horizontal="center" vertical="center"/>
    </xf>
    <xf numFmtId="0" fontId="23" fillId="3" borderId="1" xfId="27" applyFont="1" applyBorder="1" applyAlignment="1">
      <alignment horizontal="center" vertical="center"/>
    </xf>
    <xf numFmtId="0" fontId="23" fillId="3" borderId="8" xfId="27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right" vertical="center"/>
    </xf>
  </cellXfs>
  <cellStyles count="28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좋음" xfId="27" builtinId="2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9"/>
  <sheetViews>
    <sheetView tabSelected="1" workbookViewId="0">
      <selection activeCell="I10" sqref="I10"/>
    </sheetView>
  </sheetViews>
  <sheetFormatPr defaultRowHeight="16.5"/>
  <cols>
    <col min="1" max="1" width="1.375" customWidth="1"/>
    <col min="2" max="2" width="16.25" bestFit="1" customWidth="1"/>
    <col min="3" max="3" width="17.375" bestFit="1" customWidth="1"/>
  </cols>
  <sheetData>
    <row r="1" spans="2:6" ht="25.5">
      <c r="B1" s="26" t="s">
        <v>0</v>
      </c>
      <c r="C1" s="26"/>
      <c r="D1" s="26"/>
      <c r="E1" s="26"/>
      <c r="F1" s="26"/>
    </row>
    <row r="2" spans="2:6" ht="25.5">
      <c r="B2" s="7"/>
      <c r="C2" s="7"/>
      <c r="D2" s="7"/>
      <c r="E2" s="7"/>
    </row>
    <row r="3" spans="2:6">
      <c r="B3" s="27" t="s">
        <v>1</v>
      </c>
      <c r="C3" s="25" t="s">
        <v>2</v>
      </c>
      <c r="D3" s="25" t="s">
        <v>3</v>
      </c>
      <c r="E3" s="25" t="s">
        <v>4</v>
      </c>
      <c r="F3" s="25" t="s">
        <v>15</v>
      </c>
    </row>
    <row r="4" spans="2:6">
      <c r="B4" s="27"/>
      <c r="C4" s="25"/>
      <c r="D4" s="25"/>
      <c r="E4" s="25"/>
      <c r="F4" s="25"/>
    </row>
    <row r="5" spans="2:6">
      <c r="B5" s="3" t="s">
        <v>14</v>
      </c>
      <c r="C5" s="4"/>
      <c r="D5" s="6"/>
      <c r="E5" s="8"/>
      <c r="F5" s="6"/>
    </row>
    <row r="6" spans="2:6">
      <c r="B6" s="4" t="s">
        <v>12</v>
      </c>
      <c r="C6" s="4" t="s">
        <v>13</v>
      </c>
      <c r="D6" s="6" t="s">
        <v>18</v>
      </c>
      <c r="E6" s="8">
        <v>1</v>
      </c>
      <c r="F6" s="6"/>
    </row>
    <row r="7" spans="2:6">
      <c r="B7" s="4" t="s">
        <v>16</v>
      </c>
      <c r="C7" s="4" t="s">
        <v>17</v>
      </c>
      <c r="D7" s="6" t="s">
        <v>5</v>
      </c>
      <c r="E7" s="8">
        <v>2</v>
      </c>
      <c r="F7" s="6"/>
    </row>
    <row r="8" spans="2:6">
      <c r="B8" s="4" t="s">
        <v>19</v>
      </c>
      <c r="C8" s="4" t="s">
        <v>21</v>
      </c>
      <c r="D8" s="6" t="s">
        <v>23</v>
      </c>
      <c r="E8" s="8">
        <v>1340</v>
      </c>
      <c r="F8" s="6"/>
    </row>
    <row r="9" spans="2:6">
      <c r="B9" s="4" t="s">
        <v>19</v>
      </c>
      <c r="C9" s="4" t="s">
        <v>22</v>
      </c>
      <c r="D9" s="6" t="s">
        <v>23</v>
      </c>
      <c r="E9" s="8">
        <v>30</v>
      </c>
      <c r="F9" s="6"/>
    </row>
    <row r="10" spans="2:6">
      <c r="B10" s="4" t="s">
        <v>20</v>
      </c>
      <c r="C10" s="4" t="s">
        <v>24</v>
      </c>
      <c r="D10" s="6" t="s">
        <v>23</v>
      </c>
      <c r="E10" s="8">
        <v>890</v>
      </c>
      <c r="F10" s="6"/>
    </row>
    <row r="11" spans="2:6">
      <c r="B11" s="4"/>
      <c r="C11" s="4"/>
      <c r="D11" s="6"/>
      <c r="E11" s="8"/>
      <c r="F11" s="6"/>
    </row>
    <row r="12" spans="2:6">
      <c r="B12" s="3" t="s">
        <v>25</v>
      </c>
      <c r="C12" s="4"/>
      <c r="D12" s="6"/>
      <c r="E12" s="8"/>
      <c r="F12" s="6"/>
    </row>
    <row r="13" spans="2:6" ht="22.5">
      <c r="B13" s="4" t="s">
        <v>26</v>
      </c>
      <c r="C13" s="10" t="s">
        <v>36</v>
      </c>
      <c r="D13" s="6" t="s">
        <v>23</v>
      </c>
      <c r="E13" s="8">
        <v>150</v>
      </c>
      <c r="F13" s="6"/>
    </row>
    <row r="14" spans="2:6">
      <c r="B14" s="4" t="s">
        <v>27</v>
      </c>
      <c r="C14" s="4" t="s">
        <v>37</v>
      </c>
      <c r="D14" s="6" t="s">
        <v>5</v>
      </c>
      <c r="E14" s="8">
        <v>40</v>
      </c>
      <c r="F14" s="6"/>
    </row>
    <row r="15" spans="2:6">
      <c r="B15" s="4" t="s">
        <v>28</v>
      </c>
      <c r="C15" s="4" t="s">
        <v>38</v>
      </c>
      <c r="D15" s="6" t="s">
        <v>18</v>
      </c>
      <c r="E15" s="8">
        <v>80</v>
      </c>
      <c r="F15" s="6"/>
    </row>
    <row r="16" spans="2:6">
      <c r="B16" s="4" t="s">
        <v>29</v>
      </c>
      <c r="C16" s="4" t="s">
        <v>40</v>
      </c>
      <c r="D16" s="6" t="s">
        <v>35</v>
      </c>
      <c r="E16" s="8">
        <v>1</v>
      </c>
      <c r="F16" s="6"/>
    </row>
    <row r="17" spans="2:6">
      <c r="B17" s="4" t="s">
        <v>30</v>
      </c>
      <c r="C17" s="4" t="s">
        <v>41</v>
      </c>
      <c r="D17" s="6" t="s">
        <v>39</v>
      </c>
      <c r="E17" s="8">
        <v>8</v>
      </c>
      <c r="F17" s="6"/>
    </row>
    <row r="18" spans="2:6">
      <c r="B18" s="4" t="s">
        <v>31</v>
      </c>
      <c r="C18" s="4" t="s">
        <v>42</v>
      </c>
      <c r="D18" s="6" t="s">
        <v>35</v>
      </c>
      <c r="E18" s="8">
        <v>1</v>
      </c>
      <c r="F18" s="6"/>
    </row>
    <row r="19" spans="2:6">
      <c r="B19" s="3"/>
      <c r="C19" s="4"/>
      <c r="D19" s="6"/>
      <c r="E19" s="8"/>
      <c r="F19" s="6"/>
    </row>
    <row r="20" spans="2:6">
      <c r="B20" s="3" t="s">
        <v>6</v>
      </c>
      <c r="C20" s="4"/>
      <c r="D20" s="6"/>
      <c r="E20" s="8"/>
      <c r="F20" s="6"/>
    </row>
    <row r="21" spans="2:6">
      <c r="B21" s="4" t="s">
        <v>43</v>
      </c>
      <c r="C21" s="4" t="s">
        <v>44</v>
      </c>
      <c r="D21" s="6" t="s">
        <v>5</v>
      </c>
      <c r="E21" s="8">
        <v>28</v>
      </c>
      <c r="F21" s="6" t="s">
        <v>45</v>
      </c>
    </row>
    <row r="22" spans="2:6">
      <c r="B22" s="3"/>
      <c r="C22" s="4"/>
      <c r="D22" s="6"/>
      <c r="E22" s="8"/>
      <c r="F22" s="6"/>
    </row>
    <row r="23" spans="2:6">
      <c r="B23" s="4" t="s">
        <v>7</v>
      </c>
      <c r="C23" s="4"/>
      <c r="D23" s="6" t="s">
        <v>8</v>
      </c>
      <c r="E23" s="9">
        <v>30.29</v>
      </c>
      <c r="F23" s="6"/>
    </row>
    <row r="24" spans="2:6">
      <c r="B24" s="4" t="s">
        <v>33</v>
      </c>
      <c r="C24" s="4"/>
      <c r="D24" s="6" t="s">
        <v>8</v>
      </c>
      <c r="E24" s="9">
        <v>17.481999999999999</v>
      </c>
      <c r="F24" s="6"/>
    </row>
    <row r="25" spans="2:6">
      <c r="B25" s="4" t="s">
        <v>34</v>
      </c>
      <c r="C25" s="4"/>
      <c r="D25" s="6" t="s">
        <v>8</v>
      </c>
      <c r="E25" s="9">
        <v>1</v>
      </c>
      <c r="F25" s="6"/>
    </row>
    <row r="26" spans="2:6">
      <c r="B26" s="4"/>
      <c r="C26" s="4"/>
      <c r="D26" s="6"/>
      <c r="E26" s="8"/>
      <c r="F26" s="6"/>
    </row>
    <row r="27" spans="2:6">
      <c r="B27" s="4" t="s">
        <v>9</v>
      </c>
      <c r="C27" s="4" t="s">
        <v>32</v>
      </c>
      <c r="D27" s="6" t="s">
        <v>10</v>
      </c>
      <c r="E27" s="8">
        <v>1</v>
      </c>
      <c r="F27" s="6"/>
    </row>
    <row r="28" spans="2:6">
      <c r="B28" s="4"/>
      <c r="C28" s="4"/>
      <c r="D28" s="6"/>
      <c r="E28" s="8"/>
      <c r="F28" s="6"/>
    </row>
    <row r="29" spans="2:6">
      <c r="B29" s="2" t="s">
        <v>11</v>
      </c>
      <c r="C29" s="5"/>
      <c r="D29" s="1"/>
      <c r="E29" s="8"/>
      <c r="F29" s="1"/>
    </row>
  </sheetData>
  <mergeCells count="6">
    <mergeCell ref="F3:F4"/>
    <mergeCell ref="B1:F1"/>
    <mergeCell ref="B3:B4"/>
    <mergeCell ref="C3:C4"/>
    <mergeCell ref="D3:D4"/>
    <mergeCell ref="E3:E4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2"/>
  <sheetViews>
    <sheetView view="pageBreakPreview" zoomScaleSheetLayoutView="100" workbookViewId="0">
      <selection activeCell="E20" sqref="E20"/>
    </sheetView>
  </sheetViews>
  <sheetFormatPr defaultRowHeight="16.5"/>
  <cols>
    <col min="1" max="1" width="1.625" customWidth="1"/>
    <col min="2" max="2" width="9.125" bestFit="1" customWidth="1"/>
    <col min="3" max="3" width="11" bestFit="1" customWidth="1"/>
    <col min="4" max="4" width="17.5" bestFit="1" customWidth="1"/>
    <col min="5" max="5" width="13.125" bestFit="1" customWidth="1"/>
    <col min="6" max="6" width="9.125" bestFit="1" customWidth="1"/>
    <col min="7" max="7" width="9.75" bestFit="1" customWidth="1"/>
    <col min="8" max="8" width="12.375" bestFit="1" customWidth="1"/>
    <col min="10" max="10" width="1.5" customWidth="1"/>
  </cols>
  <sheetData>
    <row r="1" spans="2:9" ht="17.25" thickBot="1"/>
    <row r="2" spans="2:9" ht="34.5" thickTop="1">
      <c r="B2" s="28" t="s">
        <v>62</v>
      </c>
      <c r="C2" s="29"/>
      <c r="D2" s="29"/>
      <c r="E2" s="29"/>
      <c r="F2" s="29"/>
      <c r="G2" s="29"/>
      <c r="H2" s="29"/>
      <c r="I2" s="30"/>
    </row>
    <row r="3" spans="2:9">
      <c r="B3" s="21" t="s">
        <v>49</v>
      </c>
      <c r="C3" s="22" t="s">
        <v>50</v>
      </c>
      <c r="D3" s="22" t="s">
        <v>51</v>
      </c>
      <c r="E3" s="22" t="s">
        <v>52</v>
      </c>
      <c r="F3" s="22" t="s">
        <v>53</v>
      </c>
      <c r="G3" s="22" t="s">
        <v>54</v>
      </c>
      <c r="H3" s="22" t="s">
        <v>55</v>
      </c>
      <c r="I3" s="23" t="s">
        <v>56</v>
      </c>
    </row>
    <row r="4" spans="2:9" ht="33" customHeight="1">
      <c r="B4" s="12" t="s">
        <v>46</v>
      </c>
      <c r="C4" s="11"/>
      <c r="D4" s="11"/>
      <c r="E4" s="11"/>
      <c r="F4" s="11"/>
      <c r="G4" s="13"/>
      <c r="H4" s="13">
        <v>19508790</v>
      </c>
      <c r="I4" s="14"/>
    </row>
    <row r="5" spans="2:9" ht="33" customHeight="1">
      <c r="B5" s="12">
        <v>1</v>
      </c>
      <c r="C5" s="11" t="s">
        <v>47</v>
      </c>
      <c r="D5" s="24" t="s">
        <v>61</v>
      </c>
      <c r="E5" s="11">
        <v>22348075</v>
      </c>
      <c r="F5" s="11">
        <v>28</v>
      </c>
      <c r="G5" s="13">
        <v>693000</v>
      </c>
      <c r="H5" s="13">
        <f>G5*F5</f>
        <v>19404000</v>
      </c>
      <c r="I5" s="14"/>
    </row>
    <row r="6" spans="2:9" ht="33" customHeight="1">
      <c r="B6" s="12">
        <v>2</v>
      </c>
      <c r="C6" s="11" t="s">
        <v>48</v>
      </c>
      <c r="D6" s="11"/>
      <c r="E6" s="11"/>
      <c r="F6" s="15">
        <v>5.4000000000000003E-3</v>
      </c>
      <c r="G6" s="13"/>
      <c r="H6" s="13">
        <f>ROUNDUP(H5*F6,-1)</f>
        <v>104790</v>
      </c>
      <c r="I6" s="14"/>
    </row>
    <row r="7" spans="2:9" ht="33" customHeight="1">
      <c r="B7" s="12">
        <v>3</v>
      </c>
      <c r="C7" s="16" t="s">
        <v>57</v>
      </c>
      <c r="D7" s="16" t="s">
        <v>58</v>
      </c>
      <c r="E7" s="16" t="s">
        <v>59</v>
      </c>
      <c r="F7" s="16" t="s">
        <v>60</v>
      </c>
      <c r="G7" s="13"/>
      <c r="H7" s="13"/>
      <c r="I7" s="14"/>
    </row>
    <row r="8" spans="2:9" ht="33" customHeight="1">
      <c r="B8" s="12">
        <v>4</v>
      </c>
      <c r="C8" s="11"/>
      <c r="D8" s="11"/>
      <c r="E8" s="11"/>
      <c r="F8" s="11"/>
      <c r="G8" s="13"/>
      <c r="H8" s="13"/>
      <c r="I8" s="14"/>
    </row>
    <row r="9" spans="2:9" ht="33" customHeight="1">
      <c r="B9" s="12">
        <v>5</v>
      </c>
      <c r="C9" s="11"/>
      <c r="D9" s="11"/>
      <c r="E9" s="11"/>
      <c r="F9" s="11"/>
      <c r="G9" s="13"/>
      <c r="H9" s="13"/>
      <c r="I9" s="14"/>
    </row>
    <row r="10" spans="2:9" ht="33" customHeight="1">
      <c r="B10" s="12">
        <v>6</v>
      </c>
      <c r="C10" s="11"/>
      <c r="D10" s="11"/>
      <c r="E10" s="11"/>
      <c r="F10" s="11"/>
      <c r="G10" s="13"/>
      <c r="H10" s="13"/>
      <c r="I10" s="14"/>
    </row>
    <row r="11" spans="2:9" ht="33" customHeight="1" thickBot="1">
      <c r="B11" s="17">
        <v>7</v>
      </c>
      <c r="C11" s="18"/>
      <c r="D11" s="18"/>
      <c r="E11" s="18"/>
      <c r="F11" s="18"/>
      <c r="G11" s="19"/>
      <c r="H11" s="19"/>
      <c r="I11" s="20"/>
    </row>
    <row r="12" spans="2:9" ht="17.25" thickTop="1"/>
  </sheetData>
  <mergeCells count="1">
    <mergeCell ref="B2:I2"/>
  </mergeCells>
  <phoneticPr fontId="17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수량산출서</vt:lpstr>
      <vt:lpstr>관급자재(조달) 구매 내역서</vt:lpstr>
      <vt:lpstr>'관급자재(조달) 구매 내역서'!Print_Area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2018-04-02T07:08:21Z</cp:lastPrinted>
  <dcterms:created xsi:type="dcterms:W3CDTF">2018-03-28T01:08:10Z</dcterms:created>
  <dcterms:modified xsi:type="dcterms:W3CDTF">2018-04-10T07:59:09Z</dcterms:modified>
</cp:coreProperties>
</file>