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0" yWindow="105" windowWidth="14160" windowHeight="9795" tabRatio="865"/>
  </bookViews>
  <sheets>
    <sheet name="내역서" sheetId="3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10_3_0Crite">#REF!</definedName>
    <definedName name="_11_3_0Crite">#REF!</definedName>
    <definedName name="_12_3_0Crite">#REF!</definedName>
    <definedName name="_21_3_0Criteria">#REF!</definedName>
    <definedName name="_22_3_0Criteria">#REF!</definedName>
    <definedName name="_23_3_0Criteria">#REF!</definedName>
    <definedName name="_24_3_0Criteria">#REF!</definedName>
    <definedName name="_25_3__Crite">#REF!</definedName>
    <definedName name="_26_3__Criteria">#REF!</definedName>
    <definedName name="_27G_0Extr">#REF!</definedName>
    <definedName name="_28G_0Extr">#REF!</definedName>
    <definedName name="_29G_0Extr">#REF!</definedName>
    <definedName name="_30G_0Extr">#REF!</definedName>
    <definedName name="_31G_0Extract">#REF!</definedName>
    <definedName name="_32G_0Extract">#REF!</definedName>
    <definedName name="_33G_0Extract">#REF!</definedName>
    <definedName name="_34G_0Extract">#REF!</definedName>
    <definedName name="_35G__Extr">#REF!</definedName>
    <definedName name="_36G__Extract">#REF!</definedName>
    <definedName name="_9_3_0Crite">#REF!</definedName>
    <definedName name="_LP1">'[1]부하(성남)'!#REF!</definedName>
    <definedName name="_LPB1">[2]부하계산서!#REF!</definedName>
    <definedName name="_LPK1">[2]부하계산서!#REF!</definedName>
    <definedName name="_LU1">'[1]부하(성남)'!#REF!</definedName>
    <definedName name="_LU2">'[1]부하(성남)'!#REF!</definedName>
    <definedName name="_LV01">'[1]부하(성남)'!#REF!</definedName>
    <definedName name="_UP1">[2]부하계산서!#REF!</definedName>
    <definedName name="_UP2">[2]부하계산서!#REF!</definedName>
    <definedName name="\f">#N/A</definedName>
    <definedName name="\h">#N/A</definedName>
    <definedName name="\r">#N/A</definedName>
    <definedName name="A">#REF!</definedName>
    <definedName name="BOM_OF_ECP">#REF!</definedName>
    <definedName name="CG">[0]!CG</definedName>
    <definedName name="CODE">#REF!</definedName>
    <definedName name="D">[3]대치판정!#REF!</definedName>
    <definedName name="DANGA">#REF!,#REF!</definedName>
    <definedName name="_xlnm.Database">#REF!</definedName>
    <definedName name="E">#REF!</definedName>
    <definedName name="ID">#REF!,#REF!</definedName>
    <definedName name="k">#REF!</definedName>
    <definedName name="KA">'[4]조도계산서 (도서)'!$B$61:$E$68</definedName>
    <definedName name="LLL">#REF!</definedName>
    <definedName name="LP1A">'[1]부하(성남)'!#REF!</definedName>
    <definedName name="LP1B">[2]부하계산서!#REF!</definedName>
    <definedName name="LP3A">'[1]부하(성남)'!#REF!</definedName>
    <definedName name="LPB">'[1]부하(성남)'!#REF!</definedName>
    <definedName name="LPBA">[2]부하계산서!#REF!</definedName>
    <definedName name="LPKA">[2]부하계산서!#REF!</definedName>
    <definedName name="LPKB">[2]부하계산서!#REF!</definedName>
    <definedName name="LPM">[2]부하계산서!#REF!</definedName>
    <definedName name="LPMA">[2]부하계산서!#REF!</definedName>
    <definedName name="LPO">[2]부하계산서!#REF!</definedName>
    <definedName name="LPOA">[2]부하계산서!#REF!</definedName>
    <definedName name="LV02A">[2]부하계산서!#REF!</definedName>
    <definedName name="LV02B">[2]부하계산서!#REF!</definedName>
    <definedName name="LV04A">[2]부하계산서!#REF!</definedName>
    <definedName name="LV04B">[2]부하계산서!#REF!</definedName>
    <definedName name="Macro10">[6]!Macro10</definedName>
    <definedName name="Macro12">[6]!Macro12</definedName>
    <definedName name="Macro13">[6]!Macro13</definedName>
    <definedName name="Macro14">[6]!Macro14</definedName>
    <definedName name="Macro2">[6]!Macro2</definedName>
    <definedName name="Macro5">[6]!Macro5</definedName>
    <definedName name="Macro6">[6]!Macro6</definedName>
    <definedName name="Macro7">[6]!Macro7</definedName>
    <definedName name="Macro8">[6]!Macro8</definedName>
    <definedName name="Macro9">[6]!Macro9</definedName>
    <definedName name="MCCEA">[2]부하계산서!#REF!</definedName>
    <definedName name="MCCEB">[2]부하계산서!#REF!</definedName>
    <definedName name="MCCF">[2]부하계산서!#REF!</definedName>
    <definedName name="MCCN">'[1]부하(성남)'!#REF!</definedName>
    <definedName name="MCCP">[2]부하계산서!#REF!</definedName>
    <definedName name="MCCS">[2]부하계산서!#REF!</definedName>
    <definedName name="MONEY">#REF!,#REF!</definedName>
    <definedName name="NI">[7]노임!$A$1:$B$65536</definedName>
    <definedName name="NOIM">[7]노임!$A$1:$B$17</definedName>
    <definedName name="PB">'[1]부하(성남)'!#REF!</definedName>
    <definedName name="PNLW10">[2]부하계산서!#REF!</definedName>
    <definedName name="PNLW8">[2]부하계산서!#REF!</definedName>
    <definedName name="PP">'[1]부하(성남)'!#REF!</definedName>
    <definedName name="_xlnm.Print_Area" localSheetId="0">내역서!$A$1:$N$118</definedName>
    <definedName name="PRINT_TITEL">#REF!</definedName>
    <definedName name="PRINT_TITLE">#REF!</definedName>
    <definedName name="_xlnm.Print_Titles" localSheetId="0">내역서!$1:$3</definedName>
    <definedName name="_xlnm.Print_Titles">#REF!</definedName>
    <definedName name="qwe">#REF!</definedName>
    <definedName name="_xlnm.Recorder">#REF!</definedName>
    <definedName name="rkstjs">[0]!rkstjs</definedName>
    <definedName name="TLFTN">[0]!TLFTN</definedName>
    <definedName name="U">[3]대치판정!#REF!</definedName>
    <definedName name="UNITA">[2]부하계산서!#REF!</definedName>
    <definedName name="UNITAA">[2]부하계산서!#REF!</definedName>
    <definedName name="UNITB">[2]부하계산서!#REF!</definedName>
    <definedName name="UNITBB">[2]부하계산서!#REF!</definedName>
    <definedName name="UNITC">[2]부하계산서!#REF!</definedName>
    <definedName name="UNITC1">[2]부하계산서!#REF!</definedName>
    <definedName name="UNITCA">[2]부하계산서!#REF!</definedName>
    <definedName name="UNITD">[2]부하계산서!#REF!</definedName>
    <definedName name="UNITDA">[2]부하계산서!#REF!</definedName>
    <definedName name="UPSR">[2]부하계산서!#REF!</definedName>
    <definedName name="x">#REF!</definedName>
    <definedName name="간접노무비">#REF!</definedName>
    <definedName name="갑">#REF!</definedName>
    <definedName name="경유가격">[0]!경유가격</definedName>
    <definedName name="공급가액">#REF!</definedName>
    <definedName name="공사명">#REF!</definedName>
    <definedName name="공사비">#REF!</definedName>
    <definedName name="공통복사">[5]!Macro13</definedName>
    <definedName name="관급">#REF!,#REF!,#REF!</definedName>
    <definedName name="관급단가">#REF!</definedName>
    <definedName name="관급자재">#REF!</definedName>
    <definedName name="관급자재비">#REF!</definedName>
    <definedName name="기타경비">#REF!</definedName>
    <definedName name="내선전공">[0]!내선전공</definedName>
    <definedName name="내역서">#REF!</definedName>
    <definedName name="노무비">#REF!</definedName>
    <definedName name="노임">#REF!</definedName>
    <definedName name="니여">#REF!,#REF!</definedName>
    <definedName name="단가">#REF!</definedName>
    <definedName name="단가비교표">#REF!,#REF!</definedName>
    <definedName name="도급공사">#REF!</definedName>
    <definedName name="도급예산액">#REF!</definedName>
    <definedName name="도급예상액">#REF!</definedName>
    <definedName name="등가거리">#REF!</definedName>
    <definedName name="등가거리1">#REF!</definedName>
    <definedName name="등가거리종">#REF!</definedName>
    <definedName name="등용구분">[0]!등용구분</definedName>
    <definedName name="등주높이">[0]!등주높이</definedName>
    <definedName name="ㄹㄹㄹ">[0]!ㄹㄹㄹ</definedName>
    <definedName name="ㅁ\A1759">'[8]공사예산하조서(O.K)'!#REF!</definedName>
    <definedName name="ㅁ1">#REF!</definedName>
    <definedName name="매크로1">[0]!매크로1</definedName>
    <definedName name="부가가치세">#REF!</definedName>
    <definedName name="비목1">#REF!</definedName>
    <definedName name="비목2">#REF!</definedName>
    <definedName name="비목3">#REF!</definedName>
    <definedName name="비목4">#REF!</definedName>
    <definedName name="사용램프">[0]!사용램프</definedName>
    <definedName name="산재보험료">#REF!</definedName>
    <definedName name="샘플">[9]내역서!$A$1:$IV$4</definedName>
    <definedName name="순공사비">#REF!</definedName>
    <definedName name="순공사원가">#REF!</definedName>
    <definedName name="신성">#REF!</definedName>
    <definedName name="신성감">#REF!</definedName>
    <definedName name="심우">#REF!</definedName>
    <definedName name="심우을">#REF!</definedName>
    <definedName name="ㅇㄻ">[0]!ㅇㄻ</definedName>
    <definedName name="ㅇㅇㅇ">[0]!ㅇㅇㅇ</definedName>
    <definedName name="안전관리비">#REF!</definedName>
    <definedName name="원가계산서2">#REF!</definedName>
    <definedName name="을">#REF!</definedName>
    <definedName name="이성희">#REF!</definedName>
    <definedName name="이윤">#REF!</definedName>
    <definedName name="인건비">#REF!</definedName>
    <definedName name="일반관리비">#REF!</definedName>
    <definedName name="일위">#REF!,#REF!</definedName>
    <definedName name="일위대가">#REF!</definedName>
    <definedName name="장성">#REF!,#REF!</definedName>
    <definedName name="재료비">[10]단가대비표!$A$3:$L$66</definedName>
    <definedName name="저압케이블공">[0]!저압케이블공</definedName>
    <definedName name="적용전선">#REF!</definedName>
    <definedName name="적용전선1">#REF!</definedName>
    <definedName name="전류×길이">#REF!</definedName>
    <definedName name="전류×길이의합">#REF!</definedName>
    <definedName name="전류×길이의합1">#REF!</definedName>
    <definedName name="전류길이">#REF!</definedName>
    <definedName name="전류길이의합">#REF!</definedName>
    <definedName name="조도등주종류">[0]!조도등주종류</definedName>
    <definedName name="조도케이블길이">[0]!조도케이블길이</definedName>
    <definedName name="조수">[0]!조수</definedName>
    <definedName name="중기기사">[0]!중기기사</definedName>
    <definedName name="직접경비">#REF!</definedName>
    <definedName name="직접노무비">#REF!</definedName>
    <definedName name="참고">#REF!</definedName>
    <definedName name="참조">[0]!참조</definedName>
    <definedName name="취소">[0]!취소</definedName>
    <definedName name="크레인가격">[0]!크레인가격</definedName>
    <definedName name="표">#REF!</definedName>
    <definedName name="표1">#REF!</definedName>
    <definedName name="표지">[0]!표지</definedName>
    <definedName name="한전수탁비">#REF!</definedName>
    <definedName name="합계전류">#REF!</definedName>
    <definedName name="합계전류1">#REF!</definedName>
    <definedName name="합계전류2">#REF!</definedName>
    <definedName name="합계전류종">#REF!</definedName>
    <definedName name="ㅕ422">[3]대치판정!#REF!</definedName>
    <definedName name="ㅣㅣㅣㅣㅣ">#REF!</definedName>
  </definedNames>
  <calcPr calcId="124519"/>
</workbook>
</file>

<file path=xl/calcChain.xml><?xml version="1.0" encoding="utf-8"?>
<calcChain xmlns="http://schemas.openxmlformats.org/spreadsheetml/2006/main">
  <c r="D107" i="32"/>
  <c r="N107"/>
  <c r="D108"/>
  <c r="N108"/>
  <c r="D109"/>
  <c r="N109"/>
  <c r="D110"/>
  <c r="N110"/>
  <c r="D111"/>
  <c r="N111"/>
  <c r="D112"/>
  <c r="N112"/>
  <c r="D113"/>
  <c r="N113"/>
  <c r="D114"/>
  <c r="N114"/>
  <c r="D115"/>
  <c r="N115"/>
  <c r="D116"/>
  <c r="N116"/>
  <c r="D117"/>
  <c r="N117"/>
  <c r="D118"/>
  <c r="N118"/>
  <c r="N106" l="1"/>
  <c r="D106"/>
  <c r="N105"/>
  <c r="D105"/>
  <c r="N104"/>
  <c r="D104"/>
  <c r="N103"/>
  <c r="D103"/>
  <c r="N102"/>
  <c r="D102"/>
  <c r="N101"/>
  <c r="D101"/>
  <c r="N100"/>
  <c r="D100"/>
  <c r="N99"/>
  <c r="D99"/>
  <c r="N98"/>
  <c r="D98"/>
  <c r="N97"/>
  <c r="D97"/>
  <c r="N96"/>
  <c r="D96"/>
  <c r="N95"/>
  <c r="D95"/>
  <c r="N94"/>
  <c r="D94"/>
  <c r="N93"/>
  <c r="D93"/>
  <c r="N92"/>
  <c r="D92"/>
  <c r="N91"/>
  <c r="D91"/>
  <c r="N90"/>
  <c r="D90"/>
  <c r="N89"/>
  <c r="D89"/>
  <c r="N88"/>
  <c r="D88"/>
  <c r="N87"/>
  <c r="D87"/>
  <c r="N86"/>
  <c r="D86"/>
  <c r="N85"/>
  <c r="D85"/>
  <c r="N84"/>
  <c r="D84"/>
  <c r="N83"/>
  <c r="D83"/>
  <c r="N82"/>
  <c r="D82"/>
  <c r="N81"/>
  <c r="D81"/>
  <c r="N80"/>
  <c r="D80"/>
  <c r="N79"/>
  <c r="D79"/>
  <c r="N78"/>
  <c r="D78"/>
  <c r="N77"/>
  <c r="D77"/>
  <c r="N76"/>
  <c r="D76"/>
  <c r="N75"/>
  <c r="D75"/>
  <c r="N74"/>
  <c r="D74"/>
  <c r="N73"/>
  <c r="D73"/>
  <c r="N72"/>
  <c r="D72"/>
  <c r="N71"/>
  <c r="D71"/>
  <c r="N70"/>
  <c r="D70"/>
  <c r="N69"/>
  <c r="D69"/>
  <c r="N68"/>
  <c r="D68"/>
  <c r="N67"/>
  <c r="D67"/>
  <c r="N66"/>
  <c r="D66"/>
  <c r="N65"/>
  <c r="D65"/>
  <c r="N64"/>
  <c r="D64"/>
  <c r="N63"/>
  <c r="D63"/>
  <c r="N62"/>
  <c r="D62"/>
  <c r="N61"/>
  <c r="D61"/>
  <c r="N60"/>
  <c r="D60"/>
  <c r="N59"/>
  <c r="D59"/>
  <c r="N58"/>
  <c r="D58"/>
  <c r="N57"/>
  <c r="D57"/>
  <c r="N56"/>
  <c r="D56"/>
  <c r="N55"/>
  <c r="D55"/>
  <c r="N54"/>
  <c r="D54"/>
  <c r="N53"/>
  <c r="D53"/>
  <c r="N52"/>
  <c r="D52"/>
  <c r="N51"/>
  <c r="D51"/>
  <c r="N50"/>
  <c r="D50"/>
  <c r="N49"/>
  <c r="D49"/>
  <c r="N48"/>
  <c r="D48"/>
  <c r="N47"/>
  <c r="D47"/>
  <c r="N46"/>
  <c r="D46"/>
  <c r="N45"/>
  <c r="D45"/>
  <c r="N44"/>
  <c r="D44"/>
  <c r="N43"/>
  <c r="D43"/>
  <c r="N42"/>
  <c r="D42"/>
  <c r="N41"/>
  <c r="D41"/>
  <c r="N40"/>
  <c r="D40"/>
  <c r="N39"/>
  <c r="D39"/>
  <c r="N38"/>
  <c r="D38"/>
  <c r="N37"/>
  <c r="D37"/>
  <c r="N36"/>
  <c r="D36"/>
  <c r="N35"/>
  <c r="D35"/>
  <c r="N34"/>
  <c r="D34"/>
  <c r="N33"/>
  <c r="D33"/>
  <c r="N32"/>
  <c r="D32"/>
  <c r="N31"/>
  <c r="D31"/>
  <c r="N30"/>
  <c r="D30"/>
  <c r="N29"/>
  <c r="D29"/>
  <c r="N28"/>
  <c r="D28"/>
  <c r="N27"/>
  <c r="D27"/>
  <c r="N26"/>
  <c r="D26"/>
  <c r="N25"/>
  <c r="D25"/>
  <c r="N24"/>
  <c r="D24"/>
  <c r="N23"/>
  <c r="D23"/>
  <c r="N22"/>
  <c r="D22"/>
  <c r="N21"/>
  <c r="D21"/>
  <c r="N20"/>
  <c r="D20"/>
  <c r="N19"/>
  <c r="D19"/>
  <c r="N18"/>
  <c r="D18"/>
  <c r="N17"/>
  <c r="D17"/>
  <c r="N16"/>
  <c r="D16"/>
  <c r="N15"/>
  <c r="D15"/>
  <c r="N14"/>
  <c r="D14"/>
  <c r="N13"/>
  <c r="D13"/>
  <c r="N12"/>
  <c r="D12"/>
  <c r="N11"/>
  <c r="D11"/>
  <c r="N10"/>
  <c r="D10"/>
  <c r="N9"/>
  <c r="D9"/>
  <c r="N8"/>
  <c r="D8"/>
  <c r="N7"/>
  <c r="D7"/>
  <c r="A5"/>
  <c r="G6" l="1"/>
  <c r="G5" s="1"/>
  <c r="G4" l="1"/>
</calcChain>
</file>

<file path=xl/sharedStrings.xml><?xml version="1.0" encoding="utf-8"?>
<sst xmlns="http://schemas.openxmlformats.org/spreadsheetml/2006/main" count="412" uniqueCount="90">
  <si>
    <t>금   액</t>
  </si>
  <si>
    <t>원/㎥</t>
  </si>
  <si>
    <t>원/㎡</t>
  </si>
  <si>
    <t>20ton</t>
  </si>
  <si>
    <t>30ton</t>
  </si>
  <si>
    <t>단 가</t>
  </si>
  <si>
    <t>교면방수</t>
  </si>
  <si>
    <t>줄눈설치</t>
  </si>
  <si>
    <t>원/m</t>
  </si>
  <si>
    <t>원/a</t>
  </si>
  <si>
    <t>원/회</t>
  </si>
  <si>
    <t>원/일</t>
  </si>
  <si>
    <t>원/인</t>
  </si>
  <si>
    <t>블록연장(500&lt;L)</t>
  </si>
  <si>
    <t>블록연장(200&lt;L≤500)</t>
  </si>
  <si>
    <t>블록연장(200≥L)</t>
  </si>
  <si>
    <t>1.4m≤시공폭&lt;3m</t>
  </si>
  <si>
    <t>3m≤시공폭</t>
  </si>
  <si>
    <t>포설두께 5~7cm</t>
  </si>
  <si>
    <t>포설두께 8~10cm</t>
  </si>
  <si>
    <t>두께≥10cm</t>
  </si>
  <si>
    <t>두께&lt;10cm</t>
  </si>
  <si>
    <t>인력식</t>
  </si>
  <si>
    <t>인력</t>
  </si>
  <si>
    <t>굴삭기 0.6㎥</t>
  </si>
  <si>
    <t>1차로</t>
  </si>
  <si>
    <t>2차로</t>
  </si>
  <si>
    <t>운반거리 20km</t>
  </si>
  <si>
    <t>화물차 1ton</t>
  </si>
  <si>
    <t>절삭 후 덧씌우기-연속</t>
  </si>
  <si>
    <t>절삭 후 덧씌우기-준불연속</t>
  </si>
  <si>
    <t>절삭 후 덧씌우기-불연속</t>
  </si>
  <si>
    <t>덧씌우기</t>
  </si>
  <si>
    <t>표층포장-연속</t>
  </si>
  <si>
    <t>표층포장-준불연속</t>
  </si>
  <si>
    <t>표층포장-불연속</t>
  </si>
  <si>
    <t>기층포장(2m≤시공폭&lt;3m)</t>
  </si>
  <si>
    <t>기층포장(3m≤시공폭)-연속</t>
  </si>
  <si>
    <t>기층포장(3m≤시공폭)-준불연속</t>
  </si>
  <si>
    <t>기층포장(3m≤시공폭)-불연속</t>
  </si>
  <si>
    <t>프라임코팅</t>
  </si>
  <si>
    <t>텍코팅</t>
  </si>
  <si>
    <t>RC-1 살포</t>
  </si>
  <si>
    <t>인력식 포장</t>
  </si>
  <si>
    <t>굴삭기+대형브레이커</t>
  </si>
  <si>
    <t>절취</t>
  </si>
  <si>
    <t>포장절단(콘크리트)</t>
  </si>
  <si>
    <t>장비운반(트레일러)</t>
  </si>
  <si>
    <t>방호차량</t>
  </si>
  <si>
    <t>교통신호수</t>
  </si>
  <si>
    <t>주</t>
    <phoneticPr fontId="2" type="noConversion"/>
  </si>
  <si>
    <t>종   별</t>
    <phoneticPr fontId="44" type="noConversion"/>
  </si>
  <si>
    <t>규  격</t>
    <phoneticPr fontId="44" type="noConversion"/>
  </si>
  <si>
    <t>수량</t>
    <phoneticPr fontId="44" type="noConversion"/>
  </si>
  <si>
    <t>단위</t>
    <phoneticPr fontId="44" type="noConversion"/>
  </si>
  <si>
    <t>총         액</t>
    <phoneticPr fontId="44" type="noConversion"/>
  </si>
  <si>
    <t>재 료 비</t>
    <phoneticPr fontId="44" type="noConversion"/>
  </si>
  <si>
    <t>노 무 비</t>
    <phoneticPr fontId="44" type="noConversion"/>
  </si>
  <si>
    <t>경   비</t>
    <phoneticPr fontId="44" type="noConversion"/>
  </si>
  <si>
    <t>비 고</t>
    <phoneticPr fontId="44" type="noConversion"/>
  </si>
  <si>
    <t>단 가</t>
    <phoneticPr fontId="44" type="noConversion"/>
  </si>
  <si>
    <t>금  액</t>
  </si>
  <si>
    <t>▣ 총 공 사 비</t>
    <phoneticPr fontId="44" type="noConversion"/>
  </si>
  <si>
    <t xml:space="preserve">  가. 포장공</t>
    <phoneticPr fontId="44" type="noConversion"/>
  </si>
  <si>
    <t>보조기층 다짐(노상다짐)</t>
  </si>
  <si>
    <t>Φ10mm</t>
  </si>
  <si>
    <t>잔토처리(덤프트럭)-15톤</t>
  </si>
  <si>
    <t>잔토처리(덤프트럭)-24톤</t>
  </si>
  <si>
    <t>보조기층</t>
  </si>
  <si>
    <t>길어깨 포장</t>
  </si>
  <si>
    <t>본선 포장</t>
  </si>
  <si>
    <t>배수파이프 설치</t>
  </si>
  <si>
    <t>야</t>
    <phoneticPr fontId="2" type="noConversion"/>
  </si>
  <si>
    <t>주</t>
    <phoneticPr fontId="2" type="noConversion"/>
  </si>
  <si>
    <t>주</t>
    <phoneticPr fontId="2" type="noConversion"/>
  </si>
  <si>
    <t>야</t>
    <phoneticPr fontId="2" type="noConversion"/>
  </si>
  <si>
    <t>주</t>
    <phoneticPr fontId="2" type="noConversion"/>
  </si>
  <si>
    <t>야</t>
    <phoneticPr fontId="2" type="noConversion"/>
  </si>
  <si>
    <t>주</t>
    <phoneticPr fontId="2" type="noConversion"/>
  </si>
  <si>
    <t>야</t>
    <phoneticPr fontId="2" type="noConversion"/>
  </si>
  <si>
    <t>주</t>
    <phoneticPr fontId="2" type="noConversion"/>
  </si>
  <si>
    <t>야</t>
    <phoneticPr fontId="2" type="noConversion"/>
  </si>
  <si>
    <t>주</t>
    <phoneticPr fontId="2" type="noConversion"/>
  </si>
  <si>
    <t>주</t>
    <phoneticPr fontId="2" type="noConversion"/>
  </si>
  <si>
    <t>야</t>
    <phoneticPr fontId="2" type="noConversion"/>
  </si>
  <si>
    <t>주</t>
    <phoneticPr fontId="2" type="noConversion"/>
  </si>
  <si>
    <t>야</t>
    <phoneticPr fontId="2" type="noConversion"/>
  </si>
  <si>
    <t>주</t>
    <phoneticPr fontId="2" type="noConversion"/>
  </si>
  <si>
    <t>야</t>
    <phoneticPr fontId="2" type="noConversion"/>
  </si>
  <si>
    <t>2017년 연간단가 아스팔트포장 보수공사</t>
    <phoneticPr fontId="2" type="noConversion"/>
  </si>
</sst>
</file>

<file path=xl/styles.xml><?xml version="1.0" encoding="utf-8"?>
<styleSheet xmlns="http://schemas.openxmlformats.org/spreadsheetml/2006/main">
  <numFmts count="23">
    <numFmt numFmtId="42" formatCode="_-&quot;₩&quot;* #,##0_-;\-&quot;₩&quot;* #,##0_-;_-&quot;₩&quot;* &quot;-&quot;_-;_-@_-"/>
    <numFmt numFmtId="41" formatCode="_-* #,##0_-;\-* #,##0_-;_-* &quot;-&quot;_-;_-@_-"/>
    <numFmt numFmtId="180" formatCode="#,##0_ "/>
    <numFmt numFmtId="181" formatCode="#,##0_);[Red]\(#,##0\)"/>
    <numFmt numFmtId="183" formatCode="_ * #,##0_ ;_ * \-#,##0_ ;_ * &quot;-&quot;_ ;_ @_ "/>
    <numFmt numFmtId="184" formatCode="_ * #,##0.00_ ;_ * \-#,##0.00_ ;_ * &quot;-&quot;??_ ;_ @_ "/>
    <numFmt numFmtId="185" formatCode="&quot;Cr$&quot;\ #,##0.00_);\(&quot;Cr$&quot;\ #,##0.00\)"/>
    <numFmt numFmtId="186" formatCode="_-* #,##0.0_-;\-* #,##0.0_-;_-* &quot;-&quot;??_-;_-@_-"/>
    <numFmt numFmtId="187" formatCode="_ * #,##0.0000_ ;_ * \-#,##0.0000_ ;_ * &quot;-&quot;_ ;_ @_ "/>
    <numFmt numFmtId="188" formatCode="_(&quot;$&quot;* #,##0_);_(&quot;$&quot;* \(#,##0\);_(&quot;$&quot;* &quot;-&quot;??_);_(@_)"/>
    <numFmt numFmtId="189" formatCode="#,##0;[Red]&quot;-&quot;#,##0"/>
    <numFmt numFmtId="190" formatCode="&quot;₩&quot;#,##0;&quot;₩&quot;&quot;₩&quot;&quot;₩&quot;&quot;₩&quot;\-#,##0"/>
    <numFmt numFmtId="191" formatCode="_-* #,##0.00_-;&quot;₩&quot;&quot;₩&quot;\-* #,##0.00_-;_-* &quot;-&quot;??_-;_-@_-"/>
    <numFmt numFmtId="192" formatCode="_-&quot;₩&quot;* #,##0.00_-;&quot;₩&quot;&quot;₩&quot;\-&quot;₩&quot;* #,##0.00_-;_-&quot;₩&quot;* &quot;-&quot;??_-;_-@_-"/>
    <numFmt numFmtId="193" formatCode="&quot;₩&quot;#,##0.00;&quot;₩&quot;&quot;₩&quot;&quot;₩&quot;&quot;₩&quot;\-#,##0.00"/>
    <numFmt numFmtId="197" formatCode="#,##0.00_);[Red]\(#,##0.00\)"/>
    <numFmt numFmtId="210" formatCode="&quot;절삭 T=&quot;#,###&quot;mm (양호)&quot;"/>
    <numFmt numFmtId="211" formatCode="&quot;절삭 T=&quot;#,###&quot;mm (보통)&quot;"/>
    <numFmt numFmtId="212" formatCode="&quot;절삭 T=&quot;#,###&quot;mm (불량)&quot;"/>
    <numFmt numFmtId="214" formatCode="&quot;T=&quot;#,###&quot;mm 이하&quot;"/>
    <numFmt numFmtId="215" formatCode="&quot;T=&quot;#,###&quot;mm 초과&quot;"/>
    <numFmt numFmtId="226" formatCode="&quot;제&quot;#&quot;호&quot;&quot;표&quot;\ "/>
    <numFmt numFmtId="228" formatCode="0.0_);[Red]\(0.0\)"/>
  </numFmts>
  <fonts count="50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2"/>
      <name val="바탕체"/>
      <family val="1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sz val="10"/>
      <name val="바탕"/>
      <family val="1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sz val="12"/>
      <color indexed="24"/>
      <name val="바탕체"/>
      <family val="1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2"/>
      <name val="¹UAAA¼"/>
      <family val="3"/>
      <charset val="129"/>
    </font>
    <font>
      <b/>
      <sz val="10"/>
      <name val="Helv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sz val="10"/>
      <name val="Univers (WN)"/>
      <family val="2"/>
    </font>
    <font>
      <b/>
      <sz val="11"/>
      <name val="Helv"/>
      <family val="2"/>
    </font>
    <font>
      <sz val="18"/>
      <color indexed="12"/>
      <name val="MS Sans Serif"/>
      <family val="2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b/>
      <sz val="12"/>
      <color indexed="16"/>
      <name val="굴림체"/>
      <family val="3"/>
      <charset val="129"/>
    </font>
    <font>
      <sz val="10"/>
      <name val="굴림체"/>
      <family val="3"/>
      <charset val="129"/>
    </font>
    <font>
      <sz val="10"/>
      <color indexed="8"/>
      <name val="Arial"/>
      <family val="2"/>
    </font>
    <font>
      <sz val="12"/>
      <name val="¹ÙÅÁÃ¼"/>
      <family val="3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b/>
      <sz val="12"/>
      <color indexed="8"/>
      <name val="굴림체"/>
      <family val="3"/>
      <charset val="129"/>
    </font>
    <font>
      <sz val="11"/>
      <color indexed="8"/>
      <name val="굴림"/>
      <family val="3"/>
      <charset val="129"/>
    </font>
    <font>
      <sz val="10"/>
      <name val="Arial Narrow"/>
      <family val="2"/>
    </font>
    <font>
      <sz val="14"/>
      <color indexed="8"/>
      <name val="굴림체"/>
      <family val="3"/>
      <charset val="129"/>
    </font>
    <font>
      <sz val="8"/>
      <name val="바탕"/>
      <family val="1"/>
      <charset val="129"/>
    </font>
    <font>
      <b/>
      <sz val="14"/>
      <color indexed="8"/>
      <name val="굴림체"/>
      <family val="3"/>
      <charset val="129"/>
    </font>
    <font>
      <b/>
      <sz val="18"/>
      <color indexed="8"/>
      <name val="굴림체"/>
      <family val="3"/>
      <charset val="129"/>
    </font>
    <font>
      <sz val="12"/>
      <color indexed="8"/>
      <name val="굴림체"/>
      <family val="3"/>
      <charset val="129"/>
    </font>
    <font>
      <sz val="11"/>
      <color indexed="8"/>
      <name val="굴림체"/>
      <family val="3"/>
      <charset val="129"/>
    </font>
    <font>
      <b/>
      <sz val="11"/>
      <color indexed="8"/>
      <name val="굴림체"/>
      <family val="3"/>
      <charset val="129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3">
    <xf numFmtId="0" fontId="0" fillId="0" borderId="0">
      <alignment vertical="center"/>
    </xf>
    <xf numFmtId="0" fontId="3" fillId="0" borderId="0"/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190" fontId="3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8" fillId="3" borderId="0" applyNumberFormat="0" applyBorder="0" applyAlignment="0" applyProtection="0">
      <alignment vertical="center"/>
    </xf>
    <xf numFmtId="0" fontId="33" fillId="0" borderId="0">
      <protection locked="0"/>
    </xf>
    <xf numFmtId="0" fontId="33" fillId="0" borderId="0">
      <protection locked="0"/>
    </xf>
    <xf numFmtId="40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21" borderId="2" applyNumberFormat="0" applyFont="0" applyAlignment="0" applyProtection="0">
      <alignment vertical="center"/>
    </xf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9" fillId="22" borderId="0" applyNumberFormat="0" applyBorder="0" applyAlignment="0" applyProtection="0">
      <alignment vertical="center"/>
    </xf>
    <xf numFmtId="0" fontId="3" fillId="0" borderId="0"/>
    <xf numFmtId="180" fontId="10" fillId="0" borderId="3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189" fontId="34" fillId="0" borderId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35" fillId="0" borderId="0" applyFont="0" applyFill="0" applyBorder="0" applyAlignment="0" applyProtection="0"/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1" applyNumberFormat="0" applyAlignment="0" applyProtection="0">
      <alignment vertical="center"/>
    </xf>
    <xf numFmtId="4" fontId="33" fillId="0" borderId="0">
      <protection locked="0"/>
    </xf>
    <xf numFmtId="3" fontId="16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" fillId="0" borderId="0"/>
    <xf numFmtId="0" fontId="22" fillId="20" borderId="10" applyNumberFormat="0" applyAlignment="0" applyProtection="0">
      <alignment vertical="center"/>
    </xf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2" fontId="1" fillId="0" borderId="0" applyFont="0" applyFill="0" applyBorder="0" applyAlignment="0" applyProtection="0"/>
    <xf numFmtId="191" fontId="3" fillId="0" borderId="0">
      <protection locked="0"/>
    </xf>
    <xf numFmtId="0" fontId="1" fillId="0" borderId="0"/>
    <xf numFmtId="0" fontId="1" fillId="0" borderId="0">
      <alignment vertical="center"/>
    </xf>
    <xf numFmtId="0" fontId="36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25" fillId="0" borderId="0"/>
    <xf numFmtId="0" fontId="3" fillId="0" borderId="0"/>
    <xf numFmtId="0" fontId="1" fillId="0" borderId="0"/>
    <xf numFmtId="0" fontId="3" fillId="0" borderId="3">
      <alignment vertical="center" wrapText="1"/>
    </xf>
    <xf numFmtId="0" fontId="33" fillId="0" borderId="11">
      <protection locked="0"/>
    </xf>
    <xf numFmtId="192" fontId="3" fillId="0" borderId="0">
      <protection locked="0"/>
    </xf>
    <xf numFmtId="193" fontId="3" fillId="0" borderId="0">
      <protection locked="0"/>
    </xf>
    <xf numFmtId="0" fontId="23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23" fillId="0" borderId="0" applyFont="0" applyFill="0" applyBorder="0" applyAlignment="0" applyProtection="0"/>
    <xf numFmtId="183" fontId="23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" fillId="0" borderId="0" applyFont="0" applyFill="0" applyBorder="0" applyAlignment="0" applyProtection="0"/>
    <xf numFmtId="184" fontId="23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37" fillId="0" borderId="0"/>
    <xf numFmtId="0" fontId="23" fillId="0" borderId="0"/>
    <xf numFmtId="0" fontId="37" fillId="0" borderId="0"/>
    <xf numFmtId="0" fontId="39" fillId="0" borderId="0" applyNumberFormat="0"/>
    <xf numFmtId="0" fontId="37" fillId="0" borderId="0"/>
    <xf numFmtId="0" fontId="23" fillId="0" borderId="0"/>
    <xf numFmtId="0" fontId="37" fillId="0" borderId="0"/>
    <xf numFmtId="0" fontId="23" fillId="0" borderId="0"/>
    <xf numFmtId="0" fontId="24" fillId="0" borderId="0"/>
    <xf numFmtId="183" fontId="25" fillId="0" borderId="0" applyFont="0" applyFill="0" applyBorder="0" applyAlignment="0" applyProtection="0"/>
    <xf numFmtId="186" fontId="1" fillId="0" borderId="0"/>
    <xf numFmtId="184" fontId="25" fillId="0" borderId="0" applyFont="0" applyFill="0" applyBorder="0" applyAlignment="0" applyProtection="0"/>
    <xf numFmtId="0" fontId="35" fillId="0" borderId="0" applyFont="0" applyFill="0" applyBorder="0" applyAlignment="0" applyProtection="0"/>
    <xf numFmtId="14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" fillId="0" borderId="0"/>
    <xf numFmtId="188" fontId="1" fillId="0" borderId="0"/>
    <xf numFmtId="38" fontId="26" fillId="24" borderId="0" applyNumberFormat="0" applyBorder="0" applyAlignment="0" applyProtection="0"/>
    <xf numFmtId="0" fontId="27" fillId="0" borderId="0">
      <alignment horizontal="left"/>
    </xf>
    <xf numFmtId="0" fontId="28" fillId="0" borderId="12" applyNumberFormat="0" applyAlignment="0" applyProtection="0">
      <alignment horizontal="left" vertical="center"/>
    </xf>
    <xf numFmtId="0" fontId="28" fillId="0" borderId="13">
      <alignment horizontal="left" vertical="center"/>
    </xf>
    <xf numFmtId="0" fontId="29" fillId="0" borderId="0" applyNumberFormat="0" applyFill="0" applyBorder="0" applyAlignment="0" applyProtection="0"/>
    <xf numFmtId="10" fontId="26" fillId="24" borderId="14" applyNumberFormat="0" applyBorder="0" applyAlignment="0" applyProtection="0"/>
    <xf numFmtId="0" fontId="30" fillId="0" borderId="15"/>
    <xf numFmtId="187" fontId="3" fillId="0" borderId="0"/>
    <xf numFmtId="0" fontId="25" fillId="0" borderId="0"/>
    <xf numFmtId="10" fontId="25" fillId="0" borderId="0" applyFont="0" applyFill="0" applyBorder="0" applyAlignment="0" applyProtection="0"/>
    <xf numFmtId="0" fontId="30" fillId="0" borderId="0"/>
    <xf numFmtId="0" fontId="31" fillId="25" borderId="0">
      <alignment horizontal="centerContinuous"/>
    </xf>
    <xf numFmtId="9" fontId="42" fillId="0" borderId="0" applyFont="0" applyFill="0" applyBorder="0" applyAlignment="0" applyProtection="0">
      <alignment vertical="center"/>
    </xf>
    <xf numFmtId="0" fontId="3" fillId="0" borderId="0"/>
  </cellStyleXfs>
  <cellXfs count="56">
    <xf numFmtId="0" fontId="0" fillId="0" borderId="0" xfId="0">
      <alignment vertical="center"/>
    </xf>
    <xf numFmtId="210" fontId="41" fillId="0" borderId="14" xfId="0" applyNumberFormat="1" applyFont="1" applyFill="1" applyBorder="1" applyAlignment="1">
      <alignment horizontal="left" vertical="center" indent="1" shrinkToFit="1"/>
    </xf>
    <xf numFmtId="211" fontId="41" fillId="0" borderId="14" xfId="0" applyNumberFormat="1" applyFont="1" applyFill="1" applyBorder="1" applyAlignment="1">
      <alignment horizontal="left" vertical="center" indent="1" shrinkToFit="1"/>
    </xf>
    <xf numFmtId="212" fontId="41" fillId="0" borderId="14" xfId="0" applyNumberFormat="1" applyFont="1" applyFill="1" applyBorder="1" applyAlignment="1">
      <alignment horizontal="left" vertical="center" indent="1" shrinkToFit="1"/>
    </xf>
    <xf numFmtId="3" fontId="41" fillId="0" borderId="14" xfId="0" applyNumberFormat="1" applyFont="1" applyFill="1" applyBorder="1" applyAlignment="1">
      <alignment horizontal="left" vertical="center" indent="1" shrinkToFit="1"/>
    </xf>
    <xf numFmtId="3" fontId="41" fillId="0" borderId="14" xfId="0" applyNumberFormat="1" applyFont="1" applyFill="1" applyBorder="1" applyAlignment="1">
      <alignment horizontal="left" vertical="center" indent="1"/>
    </xf>
    <xf numFmtId="214" fontId="41" fillId="0" borderId="14" xfId="0" applyNumberFormat="1" applyFont="1" applyFill="1" applyBorder="1" applyAlignment="1">
      <alignment horizontal="left" vertical="center" indent="1"/>
    </xf>
    <xf numFmtId="215" fontId="41" fillId="0" borderId="14" xfId="0" applyNumberFormat="1" applyFont="1" applyFill="1" applyBorder="1" applyAlignment="1">
      <alignment horizontal="left" vertical="center" indent="1"/>
    </xf>
    <xf numFmtId="0" fontId="43" fillId="0" borderId="0" xfId="122" applyFont="1" applyBorder="1"/>
    <xf numFmtId="0" fontId="43" fillId="28" borderId="14" xfId="122" applyFont="1" applyFill="1" applyBorder="1" applyAlignment="1">
      <alignment horizontal="centerContinuous" vertical="center"/>
    </xf>
    <xf numFmtId="0" fontId="46" fillId="27" borderId="0" xfId="122" applyFont="1" applyFill="1" applyBorder="1"/>
    <xf numFmtId="197" fontId="47" fillId="0" borderId="22" xfId="122" applyNumberFormat="1" applyFont="1" applyFill="1" applyBorder="1" applyAlignment="1">
      <alignment vertical="center"/>
    </xf>
    <xf numFmtId="0" fontId="47" fillId="0" borderId="22" xfId="122" applyFont="1" applyFill="1" applyBorder="1" applyAlignment="1">
      <alignment horizontal="center" vertical="center"/>
    </xf>
    <xf numFmtId="3" fontId="47" fillId="0" borderId="22" xfId="122" applyNumberFormat="1" applyFont="1" applyFill="1" applyBorder="1" applyAlignment="1">
      <alignment vertical="center"/>
    </xf>
    <xf numFmtId="3" fontId="40" fillId="0" borderId="22" xfId="122" applyNumberFormat="1" applyFont="1" applyFill="1" applyBorder="1" applyAlignment="1">
      <alignment horizontal="right" vertical="center"/>
    </xf>
    <xf numFmtId="3" fontId="47" fillId="0" borderId="22" xfId="122" applyNumberFormat="1" applyFont="1" applyFill="1" applyBorder="1" applyAlignment="1">
      <alignment horizontal="center" vertical="top"/>
    </xf>
    <xf numFmtId="0" fontId="40" fillId="0" borderId="0" xfId="122" applyFont="1" applyBorder="1"/>
    <xf numFmtId="197" fontId="47" fillId="26" borderId="22" xfId="122" applyNumberFormat="1" applyFont="1" applyFill="1" applyBorder="1" applyAlignment="1">
      <alignment vertical="center"/>
    </xf>
    <xf numFmtId="0" fontId="47" fillId="26" borderId="22" xfId="122" applyFont="1" applyFill="1" applyBorder="1" applyAlignment="1">
      <alignment horizontal="center" vertical="center"/>
    </xf>
    <xf numFmtId="3" fontId="47" fillId="26" borderId="22" xfId="122" applyNumberFormat="1" applyFont="1" applyFill="1" applyBorder="1" applyAlignment="1">
      <alignment vertical="center"/>
    </xf>
    <xf numFmtId="3" fontId="40" fillId="26" borderId="22" xfId="122" applyNumberFormat="1" applyFont="1" applyFill="1" applyBorder="1" applyAlignment="1">
      <alignment horizontal="right" vertical="center"/>
    </xf>
    <xf numFmtId="3" fontId="40" fillId="26" borderId="22" xfId="122" applyNumberFormat="1" applyFont="1" applyFill="1" applyBorder="1" applyAlignment="1">
      <alignment horizontal="center" vertical="center"/>
    </xf>
    <xf numFmtId="3" fontId="47" fillId="26" borderId="22" xfId="122" applyNumberFormat="1" applyFont="1" applyFill="1" applyBorder="1" applyAlignment="1">
      <alignment horizontal="right" vertical="center"/>
    </xf>
    <xf numFmtId="0" fontId="49" fillId="0" borderId="0" xfId="122" applyFont="1" applyBorder="1"/>
    <xf numFmtId="0" fontId="48" fillId="0" borderId="0" xfId="122" applyFont="1" applyBorder="1"/>
    <xf numFmtId="0" fontId="47" fillId="0" borderId="0" xfId="122" applyFont="1" applyAlignment="1">
      <alignment horizontal="center"/>
    </xf>
    <xf numFmtId="0" fontId="47" fillId="0" borderId="0" xfId="122" applyFont="1" applyBorder="1"/>
    <xf numFmtId="0" fontId="47" fillId="0" borderId="0" xfId="122" applyFont="1"/>
    <xf numFmtId="0" fontId="47" fillId="0" borderId="0" xfId="122" applyFont="1" applyAlignment="1">
      <alignment horizontal="center" shrinkToFit="1"/>
    </xf>
    <xf numFmtId="0" fontId="40" fillId="0" borderId="22" xfId="122" applyFont="1" applyFill="1" applyBorder="1" applyAlignment="1">
      <alignment horizontal="center" vertical="center"/>
    </xf>
    <xf numFmtId="0" fontId="40" fillId="26" borderId="23" xfId="122" applyFont="1" applyFill="1" applyBorder="1" applyAlignment="1">
      <alignment horizontal="left" vertical="center"/>
    </xf>
    <xf numFmtId="181" fontId="41" fillId="26" borderId="14" xfId="122" applyNumberFormat="1" applyFont="1" applyFill="1" applyBorder="1" applyAlignment="1">
      <alignment vertical="center"/>
    </xf>
    <xf numFmtId="3" fontId="41" fillId="26" borderId="14" xfId="122" applyNumberFormat="1" applyFont="1" applyFill="1" applyBorder="1" applyAlignment="1">
      <alignment vertical="center"/>
    </xf>
    <xf numFmtId="226" fontId="41" fillId="26" borderId="14" xfId="122" applyNumberFormat="1" applyFont="1" applyFill="1" applyBorder="1" applyAlignment="1">
      <alignment horizontal="center" vertical="center"/>
    </xf>
    <xf numFmtId="3" fontId="41" fillId="0" borderId="14" xfId="0" applyNumberFormat="1" applyFont="1" applyFill="1" applyBorder="1" applyAlignment="1">
      <alignment horizontal="center" vertical="center"/>
    </xf>
    <xf numFmtId="197" fontId="47" fillId="0" borderId="0" xfId="122" applyNumberFormat="1" applyFont="1" applyAlignment="1"/>
    <xf numFmtId="0" fontId="40" fillId="26" borderId="17" xfId="122" applyFont="1" applyFill="1" applyBorder="1" applyAlignment="1">
      <alignment horizontal="left" vertical="center"/>
    </xf>
    <xf numFmtId="0" fontId="40" fillId="26" borderId="16" xfId="122" applyFont="1" applyFill="1" applyBorder="1" applyAlignment="1">
      <alignment horizontal="left" vertical="center"/>
    </xf>
    <xf numFmtId="0" fontId="43" fillId="28" borderId="18" xfId="122" applyFont="1" applyFill="1" applyBorder="1" applyAlignment="1">
      <alignment horizontal="center" vertical="center" shrinkToFit="1"/>
    </xf>
    <xf numFmtId="0" fontId="43" fillId="28" borderId="20" xfId="122" applyFont="1" applyFill="1" applyBorder="1" applyAlignment="1">
      <alignment horizontal="center" vertical="center" shrinkToFit="1"/>
    </xf>
    <xf numFmtId="0" fontId="43" fillId="28" borderId="19" xfId="122" applyFont="1" applyFill="1" applyBorder="1" applyAlignment="1">
      <alignment horizontal="center" vertical="center" shrinkToFit="1"/>
    </xf>
    <xf numFmtId="0" fontId="43" fillId="28" borderId="23" xfId="122" applyFont="1" applyFill="1" applyBorder="1" applyAlignment="1">
      <alignment horizontal="center" vertical="center" shrinkToFit="1"/>
    </xf>
    <xf numFmtId="228" fontId="45" fillId="27" borderId="17" xfId="122" applyNumberFormat="1" applyFont="1" applyFill="1" applyBorder="1" applyAlignment="1">
      <alignment horizontal="left" vertical="center" indent="1"/>
    </xf>
    <xf numFmtId="228" fontId="45" fillId="27" borderId="13" xfId="122" applyNumberFormat="1" applyFont="1" applyFill="1" applyBorder="1" applyAlignment="1">
      <alignment horizontal="left" vertical="center" indent="1"/>
    </xf>
    <xf numFmtId="228" fontId="45" fillId="27" borderId="16" xfId="122" applyNumberFormat="1" applyFont="1" applyFill="1" applyBorder="1" applyAlignment="1">
      <alignment horizontal="left" vertical="center" indent="1"/>
    </xf>
    <xf numFmtId="0" fontId="43" fillId="28" borderId="21" xfId="122" applyFont="1" applyFill="1" applyBorder="1" applyAlignment="1">
      <alignment horizontal="center" vertical="distributed"/>
    </xf>
    <xf numFmtId="0" fontId="43" fillId="28" borderId="22" xfId="122" applyFont="1" applyFill="1" applyBorder="1" applyAlignment="1">
      <alignment horizontal="center" vertical="distributed"/>
    </xf>
    <xf numFmtId="197" fontId="43" fillId="28" borderId="21" xfId="122" applyNumberFormat="1" applyFont="1" applyFill="1" applyBorder="1" applyAlignment="1">
      <alignment vertical="center"/>
    </xf>
    <xf numFmtId="197" fontId="43" fillId="28" borderId="22" xfId="122" applyNumberFormat="1" applyFont="1" applyFill="1" applyBorder="1" applyAlignment="1">
      <alignment vertical="center"/>
    </xf>
    <xf numFmtId="0" fontId="43" fillId="28" borderId="21" xfId="122" applyFont="1" applyFill="1" applyBorder="1" applyAlignment="1">
      <alignment horizontal="center" vertical="center"/>
    </xf>
    <xf numFmtId="0" fontId="43" fillId="28" borderId="22" xfId="122" applyFont="1" applyFill="1" applyBorder="1" applyAlignment="1">
      <alignment horizontal="center" vertical="center"/>
    </xf>
    <xf numFmtId="0" fontId="43" fillId="28" borderId="14" xfId="122" applyFont="1" applyFill="1" applyBorder="1" applyAlignment="1">
      <alignment horizontal="center" vertical="center"/>
    </xf>
    <xf numFmtId="0" fontId="43" fillId="28" borderId="17" xfId="122" applyFont="1" applyFill="1" applyBorder="1" applyAlignment="1">
      <alignment horizontal="center" vertical="center"/>
    </xf>
    <xf numFmtId="0" fontId="43" fillId="28" borderId="16" xfId="122" applyFont="1" applyFill="1" applyBorder="1" applyAlignment="1">
      <alignment horizontal="center" vertical="center"/>
    </xf>
    <xf numFmtId="0" fontId="40" fillId="0" borderId="22" xfId="122" applyFont="1" applyFill="1" applyBorder="1" applyAlignment="1">
      <alignment horizontal="center" vertical="center"/>
    </xf>
    <xf numFmtId="3" fontId="40" fillId="26" borderId="22" xfId="122" applyNumberFormat="1" applyFont="1" applyFill="1" applyBorder="1" applyAlignment="1">
      <alignment horizontal="center" vertical="center"/>
    </xf>
  </cellXfs>
  <cellStyles count="123">
    <cellStyle name="??&amp;O?&amp;H?_x0008_??_x0007__x0001__x0001_" xfId="1"/>
    <cellStyle name="20% - 강조색1" xfId="2" builtinId="30" customBuiltin="1"/>
    <cellStyle name="20% - 강조색2" xfId="3" builtinId="34" customBuiltin="1"/>
    <cellStyle name="20% - 강조색3" xfId="4" builtinId="38" customBuiltin="1"/>
    <cellStyle name="20% - 강조색4" xfId="5" builtinId="42" customBuiltin="1"/>
    <cellStyle name="20% - 강조색5" xfId="6" builtinId="46" customBuiltin="1"/>
    <cellStyle name="20% - 강조색6" xfId="7" builtinId="50" customBuiltin="1"/>
    <cellStyle name="40% - 강조색1" xfId="8" builtinId="31" customBuiltin="1"/>
    <cellStyle name="40% - 강조색2" xfId="9" builtinId="35" customBuiltin="1"/>
    <cellStyle name="40% - 강조색3" xfId="10" builtinId="39" customBuiltin="1"/>
    <cellStyle name="40% - 강조색4" xfId="11" builtinId="43" customBuiltin="1"/>
    <cellStyle name="40% - 강조색5" xfId="12" builtinId="47" customBuiltin="1"/>
    <cellStyle name="40% - 강조색6" xfId="13" builtinId="51" customBuiltin="1"/>
    <cellStyle name="60% - 강조색1" xfId="14" builtinId="32" customBuiltin="1"/>
    <cellStyle name="60% - 강조색2" xfId="15" builtinId="36" customBuiltin="1"/>
    <cellStyle name="60% - 강조색3" xfId="16" builtinId="40" customBuiltin="1"/>
    <cellStyle name="60% - 강조색4" xfId="17" builtinId="44" customBuiltin="1"/>
    <cellStyle name="60% - 강조색5" xfId="18" builtinId="48" customBuiltin="1"/>
    <cellStyle name="60% - 강조색6" xfId="19" builtinId="52" customBuiltin="1"/>
    <cellStyle name="AeE­ [0]_AMT " xfId="80"/>
    <cellStyle name="ÅëÈ­ [0]_INQUIRY ¿µ¾÷ÃßÁø " xfId="81"/>
    <cellStyle name="AeE­ [0]_INQUIRY ¿μ¾÷AßAø " xfId="82"/>
    <cellStyle name="AeE­_AMT " xfId="83"/>
    <cellStyle name="ÅëÈ­_INQUIRY ¿µ¾÷ÃßÁø " xfId="84"/>
    <cellStyle name="AeE­_INQUIRY ¿μ¾÷AßAø " xfId="85"/>
    <cellStyle name="AÞ¸¶ [0]_AN°y(1.25) " xfId="86"/>
    <cellStyle name="ÄÞ¸¶ [0]_INQUIRY ¿µ¾÷ÃßÁø " xfId="87"/>
    <cellStyle name="AÞ¸¶ [0]_INQUIRY ¿μ¾÷AßAø " xfId="88"/>
    <cellStyle name="AÞ¸¶_AN°y(1.25) " xfId="89"/>
    <cellStyle name="ÄÞ¸¶_INQUIRY ¿µ¾÷ÃßÁø " xfId="90"/>
    <cellStyle name="AÞ¸¶_INQUIRY ¿μ¾÷AßAø " xfId="91"/>
    <cellStyle name="Ç¥ÁØ_¿µ¾÷ÇöÈ² " xfId="92"/>
    <cellStyle name="C￥AØ_¿μ¾÷CoE² " xfId="93"/>
    <cellStyle name="Ç¥ÁØ_0N-HANDLING " xfId="94"/>
    <cellStyle name="C￥AØ_¾c½A " xfId="95"/>
    <cellStyle name="Ç¥ÁØ_5-1±¤°í " xfId="96"/>
    <cellStyle name="C￥AØ_AN°y(1.25) " xfId="97"/>
    <cellStyle name="Ç¥ÁØ_Áý°èÇ¥(2¿ù) " xfId="98"/>
    <cellStyle name="C￥AØ_SOON1 " xfId="99"/>
    <cellStyle name="category" xfId="100"/>
    <cellStyle name="Comma [0]_ SG&amp;A Bridge " xfId="101"/>
    <cellStyle name="comma zerodec" xfId="102"/>
    <cellStyle name="Comma_ SG&amp;A Bridge " xfId="103"/>
    <cellStyle name="Curren?_x0012_퐀_x0017_?" xfId="104"/>
    <cellStyle name="Currency [0]_ SG&amp;A Bridge " xfId="105"/>
    <cellStyle name="Currency_ SG&amp;A Bridge " xfId="106"/>
    <cellStyle name="Currency1" xfId="107"/>
    <cellStyle name="Dollar (zero dec)" xfId="108"/>
    <cellStyle name="Grey" xfId="109"/>
    <cellStyle name="HEADER" xfId="110"/>
    <cellStyle name="Header1" xfId="111"/>
    <cellStyle name="Header2" xfId="112"/>
    <cellStyle name="Helv8_PFD4.XLS" xfId="113"/>
    <cellStyle name="Input [yellow]" xfId="114"/>
    <cellStyle name="Model" xfId="115"/>
    <cellStyle name="Normal - Style1" xfId="116"/>
    <cellStyle name="Normal_ SG&amp;A Bridge " xfId="117"/>
    <cellStyle name="Percent [2]" xfId="118"/>
    <cellStyle name="subhead" xfId="119"/>
    <cellStyle name="Title" xfId="120"/>
    <cellStyle name="강조색1" xfId="20" builtinId="29" customBuiltin="1"/>
    <cellStyle name="강조색2" xfId="21" builtinId="33" customBuiltin="1"/>
    <cellStyle name="강조색3" xfId="22" builtinId="37" customBuiltin="1"/>
    <cellStyle name="강조색4" xfId="23" builtinId="41" customBuiltin="1"/>
    <cellStyle name="강조색5" xfId="24" builtinId="45" customBuiltin="1"/>
    <cellStyle name="강조색6" xfId="25" builtinId="49" customBuiltin="1"/>
    <cellStyle name="경고문" xfId="26" builtinId="11" customBuiltin="1"/>
    <cellStyle name="계산" xfId="27" builtinId="22" customBuiltin="1"/>
    <cellStyle name="고정소숫점" xfId="28"/>
    <cellStyle name="고정출력1" xfId="29"/>
    <cellStyle name="고정출력2" xfId="30"/>
    <cellStyle name="나쁨" xfId="31" builtinId="27" customBuiltin="1"/>
    <cellStyle name="날짜" xfId="32"/>
    <cellStyle name="달러" xfId="33"/>
    <cellStyle name="똿뗦먛귟 [0.00]_PRODUCT DETAIL Q1" xfId="34"/>
    <cellStyle name="똿뗦먛귟_PRODUCT DETAIL Q1" xfId="35"/>
    <cellStyle name="메모" xfId="36" builtinId="10" customBuiltin="1"/>
    <cellStyle name="믅됞 [0.00]_PRODUCT DETAIL Q1" xfId="37"/>
    <cellStyle name="믅됞_PRODUCT DETAIL Q1" xfId="38"/>
    <cellStyle name="백분율 2" xfId="121"/>
    <cellStyle name="보통" xfId="39" builtinId="28" customBuiltin="1"/>
    <cellStyle name="뷭?" xfId="40"/>
    <cellStyle name="설계서" xfId="41"/>
    <cellStyle name="설명 텍스트" xfId="42" builtinId="53" customBuiltin="1"/>
    <cellStyle name="셀 확인" xfId="43" builtinId="23" customBuiltin="1"/>
    <cellStyle name="숫자(R)" xfId="44"/>
    <cellStyle name="쉼표 [0] 2" xfId="45"/>
    <cellStyle name="쉼표 [0] 3" xfId="46"/>
    <cellStyle name="쉼표 [0] 4" xfId="47"/>
    <cellStyle name="스타일 1" xfId="48"/>
    <cellStyle name="연결된 셀" xfId="49" builtinId="24" customBuiltin="1"/>
    <cellStyle name="요약" xfId="50" builtinId="25" customBuiltin="1"/>
    <cellStyle name="입력" xfId="51" builtinId="20" customBuiltin="1"/>
    <cellStyle name="자리수" xfId="52"/>
    <cellStyle name="자리수0" xfId="53"/>
    <cellStyle name="제목" xfId="54" builtinId="15" customBuiltin="1"/>
    <cellStyle name="제목 1" xfId="55" builtinId="16" customBuiltin="1"/>
    <cellStyle name="제목 2" xfId="56" builtinId="17" customBuiltin="1"/>
    <cellStyle name="제목 3" xfId="57" builtinId="18" customBuiltin="1"/>
    <cellStyle name="제목 4" xfId="58" builtinId="19" customBuiltin="1"/>
    <cellStyle name="좋음" xfId="59" builtinId="26" customBuiltin="1"/>
    <cellStyle name="지정되지 않음" xfId="60"/>
    <cellStyle name="출력" xfId="61" builtinId="21" customBuiltin="1"/>
    <cellStyle name="콤마 [0]_ 견적기준 FLOW " xfId="62"/>
    <cellStyle name="콤마_ 견적기준 FLOW " xfId="63"/>
    <cellStyle name="통화 [0] 2" xfId="64"/>
    <cellStyle name="퍼센트" xfId="65"/>
    <cellStyle name="표준" xfId="0" builtinId="0"/>
    <cellStyle name="표준 2" xfId="66"/>
    <cellStyle name="표준 2 2" xfId="67"/>
    <cellStyle name="표준 2 2 2" xfId="68"/>
    <cellStyle name="표준 2 2_2011년건설폐기물운반단가(6월)" xfId="69"/>
    <cellStyle name="표준 2_2011설계기준철(상)" xfId="70"/>
    <cellStyle name="표준 3" xfId="71"/>
    <cellStyle name="표준 4" xfId="72"/>
    <cellStyle name="표준 5" xfId="73"/>
    <cellStyle name="표준 6" xfId="74"/>
    <cellStyle name="표준 7" xfId="75"/>
    <cellStyle name="표준_성서네거리~이곡네거리 외 2개소 포장보수공사" xfId="122"/>
    <cellStyle name="표준1" xfId="76"/>
    <cellStyle name="합산" xfId="77"/>
    <cellStyle name="화폐기호" xfId="78"/>
    <cellStyle name="화폐기호0" xfId="79"/>
  </cellStyles>
  <dxfs count="0"/>
  <tableStyles count="0" defaultTableStyle="TableStyleMedium9" defaultPivotStyle="PivotStyleLight16"/>
  <colors>
    <mruColors>
      <color rgb="FF0000FF"/>
      <color rgb="FFFFFFCC"/>
      <color rgb="FFFFFF99"/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&#49436;&#48372;&#49457;\&#44277;%20%20&#49324;\&#49324;&#51649;-&#52488;&#51021;\4&#52264;&#44032;&#47196;&#46321;\DWG\ILOT-MI\YUNCH\PLOT\SD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&#49436;&#48372;&#49457;\&#44277;%20%20&#49324;\&#49324;&#51649;-&#52488;&#51021;\4&#52264;&#44032;&#47196;&#46321;\WINDOWS\9605G\DS-LOAD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2017&#45380;%20&#50672;&#44036;&#45800;&#44032;&#44596;&#44553;&#54252;&#51109;&#44277;&#4932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My%20Documents\&#50556;&#44396;&#44208;&#49849;&#54364;%20&#49888;&#5239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WINDOWS\&#48148;&#53461;%20&#54868;&#47732;\&#49324;&#52380;&#49884;\My%20Documents(2)\&#44608;&#54644;&#45236;&#44396;\&#44204;&#51201;e\&#49688;&#48176;&#51204;&#50696;&#49328;&#49436;(E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&#49436;&#48372;&#49457;\&#44277;%20%20&#49324;\&#49324;&#51649;-&#52488;&#51021;\4&#52264;&#44032;&#47196;&#46321;\DWG\ILOT-MI\SUNGNAM\TAL\SUNGNAM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ROJECT\1-team\&#51109;&#49457;&#48143;&#50976;&#53461;\&#50976;&#53461;&#53552;&#45328;\&#45236;&#50669;&#49436;\&#45236;&#50669;&#4943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1652;&#49437;\C\MSOffice\Excel\9706F\IL-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9345;&#50864;\&#54028;&#51452;&#49884;&#49345;&#49688;&#46020;\&#44608;&#49345;&#50864;JOB\DOWN&#47700;&#51068;\&#48128;&#50577;&#45236;&#5066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%20Files\Nanum%20Technologies\SmartFlow%20OSE2\temp\08&#54224;&#44592;&#47932;\&#54224;&#50500;&#49828;&#53080;&#52376;&#47532;\2009\2009&#45380;%20&#54224;&#50500;&#49828;&#53080;%20&#45800;&#44032;(&#52376;&#47532;,&#50868;&#48152;)\2009&#45380;&#46020;%20&#54224;&#50500;&#49828;&#53080;&#52376;&#47532;&#45800;&#44032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park\projec~1\1-team\T1-003\esco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표지(승달문예회관)"/>
      <sheetName val="변압기용량"/>
      <sheetName val="발전기"/>
      <sheetName val="발전기부하"/>
      <sheetName val="축전지"/>
      <sheetName val="전압조건"/>
      <sheetName val="전압강하계산서"/>
      <sheetName val="부하조건"/>
      <sheetName val="부하계산서"/>
      <sheetName val="부하(성남)"/>
      <sheetName val="조도계산서 (도서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표지(도서)"/>
      <sheetName val="변압기용량"/>
      <sheetName val="발전기"/>
      <sheetName val="발전기부하"/>
      <sheetName val="축전지"/>
      <sheetName val="전압조건(도서)"/>
      <sheetName val="전압(도서)"/>
      <sheetName val="부하조건(도서)"/>
      <sheetName val="조도계산서 (도서)"/>
      <sheetName val="단가대비표"/>
      <sheetName val="MOTOR"/>
      <sheetName val="대치판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1.현황"/>
      <sheetName val="2.표지"/>
      <sheetName val="내역(3권역)"/>
      <sheetName val="3.1권역"/>
      <sheetName val="내역(2권역)"/>
      <sheetName val="4.2권역"/>
      <sheetName val="내역(1권역)"/>
      <sheetName val="5.3권역"/>
      <sheetName val="6.내역서"/>
      <sheetName val="7.원가총괄표"/>
      <sheetName val="8.공사원가계산서"/>
      <sheetName val="9.단가산출서집계표"/>
      <sheetName val="10.단가산출"/>
      <sheetName val="기계경비"/>
      <sheetName val="10-2.단가산출(라바팔트)"/>
      <sheetName val="13.잔토처리"/>
      <sheetName val="14.장비운반단가"/>
      <sheetName val="15.변동입력"/>
      <sheetName val="16.2016단가조사서"/>
      <sheetName val="심사요청"/>
      <sheetName val="심사결과(결재)"/>
      <sheetName val="심사결과통보서"/>
      <sheetName val="결재범례"/>
      <sheetName val="13장비운반횟수"/>
      <sheetName val="15교통정리원"/>
      <sheetName val="16부대공수량산출방법"/>
      <sheetName val="17노임"/>
      <sheetName val="19시험비"/>
    </sheetNames>
    <sheetDataSet>
      <sheetData sheetId="0">
        <row r="3">
          <cell r="B3" t="str">
            <v>2017년 연간단가 아스팔트포장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7">
          <cell r="D7">
            <v>1</v>
          </cell>
        </row>
        <row r="8">
          <cell r="D8">
            <v>1</v>
          </cell>
        </row>
        <row r="9">
          <cell r="D9">
            <v>1</v>
          </cell>
        </row>
        <row r="10">
          <cell r="D10">
            <v>1</v>
          </cell>
        </row>
        <row r="11">
          <cell r="D11">
            <v>1</v>
          </cell>
        </row>
        <row r="12">
          <cell r="D12">
            <v>1</v>
          </cell>
        </row>
        <row r="13">
          <cell r="D13">
            <v>1</v>
          </cell>
        </row>
        <row r="14">
          <cell r="D14">
            <v>1</v>
          </cell>
        </row>
        <row r="15">
          <cell r="D15">
            <v>1</v>
          </cell>
        </row>
        <row r="16">
          <cell r="D16">
            <v>1</v>
          </cell>
        </row>
        <row r="17">
          <cell r="D17">
            <v>1</v>
          </cell>
        </row>
        <row r="18">
          <cell r="D18">
            <v>1</v>
          </cell>
        </row>
        <row r="19">
          <cell r="D19">
            <v>1</v>
          </cell>
        </row>
        <row r="20">
          <cell r="D20">
            <v>1</v>
          </cell>
        </row>
        <row r="21">
          <cell r="D21">
            <v>1</v>
          </cell>
        </row>
        <row r="22">
          <cell r="D22">
            <v>1</v>
          </cell>
        </row>
        <row r="23">
          <cell r="D23">
            <v>1</v>
          </cell>
        </row>
        <row r="24">
          <cell r="D24">
            <v>1</v>
          </cell>
        </row>
        <row r="25">
          <cell r="D25">
            <v>1</v>
          </cell>
        </row>
        <row r="26">
          <cell r="D26">
            <v>1</v>
          </cell>
        </row>
        <row r="27">
          <cell r="D27">
            <v>1</v>
          </cell>
        </row>
        <row r="28">
          <cell r="D28">
            <v>1</v>
          </cell>
        </row>
        <row r="29">
          <cell r="D29">
            <v>1</v>
          </cell>
        </row>
        <row r="30">
          <cell r="D30">
            <v>1</v>
          </cell>
        </row>
        <row r="31">
          <cell r="D31">
            <v>1</v>
          </cell>
        </row>
        <row r="32">
          <cell r="D32">
            <v>1</v>
          </cell>
        </row>
        <row r="33">
          <cell r="D33">
            <v>1</v>
          </cell>
        </row>
        <row r="34">
          <cell r="D34">
            <v>1</v>
          </cell>
        </row>
        <row r="35">
          <cell r="D35">
            <v>1</v>
          </cell>
        </row>
        <row r="36">
          <cell r="D36">
            <v>1</v>
          </cell>
        </row>
        <row r="37">
          <cell r="D37">
            <v>1</v>
          </cell>
        </row>
        <row r="38">
          <cell r="D38">
            <v>1</v>
          </cell>
        </row>
        <row r="39">
          <cell r="D39">
            <v>1</v>
          </cell>
        </row>
        <row r="40">
          <cell r="D40">
            <v>1</v>
          </cell>
        </row>
        <row r="41">
          <cell r="D41">
            <v>1</v>
          </cell>
        </row>
        <row r="42">
          <cell r="D42">
            <v>1</v>
          </cell>
        </row>
        <row r="43">
          <cell r="D43">
            <v>1</v>
          </cell>
        </row>
        <row r="44">
          <cell r="D44">
            <v>1</v>
          </cell>
        </row>
        <row r="45">
          <cell r="D45">
            <v>1</v>
          </cell>
        </row>
        <row r="46">
          <cell r="D46">
            <v>1</v>
          </cell>
        </row>
        <row r="47">
          <cell r="D47">
            <v>1</v>
          </cell>
        </row>
        <row r="48">
          <cell r="D48">
            <v>1</v>
          </cell>
        </row>
        <row r="49">
          <cell r="D49">
            <v>1</v>
          </cell>
        </row>
        <row r="50">
          <cell r="D50">
            <v>1</v>
          </cell>
        </row>
        <row r="51">
          <cell r="D51">
            <v>1</v>
          </cell>
        </row>
        <row r="52">
          <cell r="D52">
            <v>1</v>
          </cell>
        </row>
        <row r="53">
          <cell r="D53">
            <v>1</v>
          </cell>
        </row>
        <row r="54">
          <cell r="D54">
            <v>1</v>
          </cell>
        </row>
        <row r="55">
          <cell r="D55">
            <v>1</v>
          </cell>
        </row>
        <row r="56">
          <cell r="D56">
            <v>1</v>
          </cell>
        </row>
        <row r="57">
          <cell r="D57">
            <v>1</v>
          </cell>
        </row>
        <row r="58">
          <cell r="D58">
            <v>1</v>
          </cell>
        </row>
        <row r="59">
          <cell r="D59">
            <v>1</v>
          </cell>
        </row>
        <row r="60">
          <cell r="D60">
            <v>1</v>
          </cell>
        </row>
        <row r="61">
          <cell r="D61">
            <v>1</v>
          </cell>
        </row>
        <row r="62">
          <cell r="D62">
            <v>1</v>
          </cell>
        </row>
        <row r="63">
          <cell r="D63">
            <v>1</v>
          </cell>
        </row>
        <row r="64">
          <cell r="D64">
            <v>1</v>
          </cell>
        </row>
        <row r="65">
          <cell r="D65">
            <v>1</v>
          </cell>
        </row>
        <row r="66">
          <cell r="D66">
            <v>1</v>
          </cell>
        </row>
        <row r="67">
          <cell r="D67">
            <v>1</v>
          </cell>
        </row>
        <row r="68">
          <cell r="D68">
            <v>1</v>
          </cell>
        </row>
        <row r="69">
          <cell r="D69">
            <v>1</v>
          </cell>
        </row>
        <row r="70">
          <cell r="D70">
            <v>1</v>
          </cell>
        </row>
        <row r="71">
          <cell r="D71">
            <v>1</v>
          </cell>
        </row>
        <row r="72">
          <cell r="D72">
            <v>1</v>
          </cell>
        </row>
        <row r="73">
          <cell r="D73">
            <v>1</v>
          </cell>
        </row>
        <row r="74">
          <cell r="D74">
            <v>1</v>
          </cell>
        </row>
        <row r="75">
          <cell r="D75">
            <v>1</v>
          </cell>
        </row>
        <row r="76">
          <cell r="D76">
            <v>1</v>
          </cell>
        </row>
        <row r="77">
          <cell r="D77">
            <v>1</v>
          </cell>
        </row>
        <row r="78">
          <cell r="D78">
            <v>1</v>
          </cell>
        </row>
        <row r="79">
          <cell r="D79">
            <v>1</v>
          </cell>
        </row>
        <row r="80">
          <cell r="D80">
            <v>1</v>
          </cell>
        </row>
        <row r="81">
          <cell r="D81">
            <v>1</v>
          </cell>
        </row>
        <row r="82">
          <cell r="D82">
            <v>1</v>
          </cell>
        </row>
        <row r="83">
          <cell r="D83">
            <v>1</v>
          </cell>
        </row>
        <row r="84">
          <cell r="D84">
            <v>1</v>
          </cell>
        </row>
        <row r="85">
          <cell r="D85">
            <v>1</v>
          </cell>
        </row>
        <row r="86">
          <cell r="D86">
            <v>1</v>
          </cell>
        </row>
        <row r="87">
          <cell r="D87">
            <v>1</v>
          </cell>
        </row>
        <row r="88">
          <cell r="D88">
            <v>1</v>
          </cell>
        </row>
        <row r="89">
          <cell r="D89">
            <v>1</v>
          </cell>
        </row>
        <row r="90">
          <cell r="D90">
            <v>1</v>
          </cell>
        </row>
        <row r="91">
          <cell r="D91">
            <v>1</v>
          </cell>
        </row>
        <row r="92">
          <cell r="D92">
            <v>1</v>
          </cell>
        </row>
        <row r="93">
          <cell r="D93">
            <v>1</v>
          </cell>
        </row>
        <row r="94">
          <cell r="D94">
            <v>1</v>
          </cell>
        </row>
        <row r="95">
          <cell r="D95">
            <v>1</v>
          </cell>
        </row>
        <row r="96">
          <cell r="D96">
            <v>1</v>
          </cell>
        </row>
        <row r="97">
          <cell r="D97">
            <v>1</v>
          </cell>
        </row>
        <row r="98">
          <cell r="D98">
            <v>1</v>
          </cell>
        </row>
        <row r="99">
          <cell r="D99">
            <v>1</v>
          </cell>
        </row>
        <row r="100">
          <cell r="D100">
            <v>1</v>
          </cell>
        </row>
        <row r="101">
          <cell r="D101">
            <v>1</v>
          </cell>
        </row>
        <row r="102">
          <cell r="D102">
            <v>1</v>
          </cell>
        </row>
        <row r="103">
          <cell r="D103">
            <v>1</v>
          </cell>
        </row>
        <row r="104">
          <cell r="D104">
            <v>1</v>
          </cell>
        </row>
        <row r="105">
          <cell r="D105">
            <v>1</v>
          </cell>
        </row>
        <row r="106">
          <cell r="D106">
            <v>1</v>
          </cell>
        </row>
        <row r="107">
          <cell r="D107">
            <v>1</v>
          </cell>
        </row>
        <row r="108">
          <cell r="D108">
            <v>1</v>
          </cell>
        </row>
        <row r="109">
          <cell r="D109">
            <v>1</v>
          </cell>
        </row>
        <row r="110">
          <cell r="D110">
            <v>1</v>
          </cell>
        </row>
        <row r="111">
          <cell r="D111">
            <v>1</v>
          </cell>
        </row>
        <row r="112">
          <cell r="D112">
            <v>1</v>
          </cell>
        </row>
        <row r="113">
          <cell r="D113">
            <v>1</v>
          </cell>
        </row>
        <row r="114">
          <cell r="D114">
            <v>1</v>
          </cell>
        </row>
        <row r="115">
          <cell r="D115">
            <v>1</v>
          </cell>
        </row>
        <row r="116">
          <cell r="D116">
            <v>1</v>
          </cell>
        </row>
        <row r="117">
          <cell r="D117">
            <v>1</v>
          </cell>
        </row>
        <row r="118">
          <cell r="D118">
            <v>1</v>
          </cell>
        </row>
      </sheetData>
      <sheetData sheetId="10">
        <row r="8">
          <cell r="B8">
            <v>1</v>
          </cell>
        </row>
        <row r="9">
          <cell r="B9">
            <v>2</v>
          </cell>
        </row>
        <row r="10">
          <cell r="B10">
            <v>3</v>
          </cell>
        </row>
        <row r="11">
          <cell r="B11">
            <v>4</v>
          </cell>
        </row>
        <row r="12">
          <cell r="B12">
            <v>5</v>
          </cell>
        </row>
        <row r="13">
          <cell r="B13">
            <v>6</v>
          </cell>
        </row>
        <row r="14">
          <cell r="B14">
            <v>7</v>
          </cell>
        </row>
        <row r="15">
          <cell r="B15">
            <v>8</v>
          </cell>
        </row>
        <row r="16">
          <cell r="B16">
            <v>9</v>
          </cell>
        </row>
        <row r="17">
          <cell r="B17">
            <v>10</v>
          </cell>
        </row>
        <row r="18">
          <cell r="B18">
            <v>11</v>
          </cell>
        </row>
        <row r="19">
          <cell r="B19">
            <v>12</v>
          </cell>
        </row>
        <row r="20">
          <cell r="B20">
            <v>13</v>
          </cell>
        </row>
        <row r="21">
          <cell r="B21">
            <v>14</v>
          </cell>
        </row>
        <row r="22">
          <cell r="B22">
            <v>15</v>
          </cell>
        </row>
        <row r="23">
          <cell r="B23">
            <v>16</v>
          </cell>
        </row>
        <row r="24">
          <cell r="B24">
            <v>17</v>
          </cell>
        </row>
        <row r="25">
          <cell r="B25">
            <v>18</v>
          </cell>
        </row>
        <row r="26">
          <cell r="B26">
            <v>19</v>
          </cell>
        </row>
        <row r="27">
          <cell r="B27">
            <v>20</v>
          </cell>
        </row>
        <row r="28">
          <cell r="B28">
            <v>21</v>
          </cell>
        </row>
        <row r="29">
          <cell r="B29">
            <v>22</v>
          </cell>
        </row>
        <row r="30">
          <cell r="B30">
            <v>23</v>
          </cell>
        </row>
        <row r="31">
          <cell r="B31">
            <v>24</v>
          </cell>
        </row>
        <row r="32">
          <cell r="B32">
            <v>25</v>
          </cell>
        </row>
        <row r="33">
          <cell r="B33">
            <v>26</v>
          </cell>
        </row>
        <row r="34">
          <cell r="B34">
            <v>27</v>
          </cell>
        </row>
        <row r="35">
          <cell r="B35">
            <v>28</v>
          </cell>
        </row>
        <row r="36">
          <cell r="B36">
            <v>29</v>
          </cell>
        </row>
        <row r="37">
          <cell r="B37">
            <v>30</v>
          </cell>
        </row>
        <row r="38">
          <cell r="B38">
            <v>31</v>
          </cell>
        </row>
        <row r="39">
          <cell r="B39">
            <v>32</v>
          </cell>
        </row>
        <row r="40">
          <cell r="B40">
            <v>33</v>
          </cell>
        </row>
        <row r="41">
          <cell r="B41">
            <v>34</v>
          </cell>
        </row>
        <row r="42">
          <cell r="B42">
            <v>35</v>
          </cell>
        </row>
        <row r="43">
          <cell r="B43">
            <v>36</v>
          </cell>
        </row>
        <row r="44">
          <cell r="B44">
            <v>37</v>
          </cell>
        </row>
        <row r="45">
          <cell r="B45">
            <v>38</v>
          </cell>
        </row>
        <row r="46">
          <cell r="B46">
            <v>39</v>
          </cell>
        </row>
        <row r="47">
          <cell r="B47">
            <v>40</v>
          </cell>
        </row>
        <row r="48">
          <cell r="B48">
            <v>41</v>
          </cell>
        </row>
        <row r="49">
          <cell r="B49">
            <v>42</v>
          </cell>
        </row>
        <row r="50">
          <cell r="B50">
            <v>43</v>
          </cell>
        </row>
        <row r="51">
          <cell r="B51">
            <v>44</v>
          </cell>
        </row>
        <row r="52">
          <cell r="B52">
            <v>45</v>
          </cell>
        </row>
        <row r="53">
          <cell r="B53">
            <v>46</v>
          </cell>
        </row>
        <row r="54">
          <cell r="B54">
            <v>47</v>
          </cell>
        </row>
        <row r="55">
          <cell r="B55">
            <v>48</v>
          </cell>
        </row>
        <row r="56">
          <cell r="B56">
            <v>49</v>
          </cell>
        </row>
        <row r="57">
          <cell r="B57">
            <v>50</v>
          </cell>
        </row>
        <row r="58">
          <cell r="B58">
            <v>51</v>
          </cell>
        </row>
        <row r="59">
          <cell r="B59">
            <v>52</v>
          </cell>
        </row>
        <row r="60">
          <cell r="B60">
            <v>53</v>
          </cell>
        </row>
        <row r="61">
          <cell r="B61">
            <v>54</v>
          </cell>
        </row>
        <row r="62">
          <cell r="B62">
            <v>55</v>
          </cell>
        </row>
        <row r="63">
          <cell r="B63">
            <v>56</v>
          </cell>
        </row>
        <row r="64">
          <cell r="B64">
            <v>57</v>
          </cell>
        </row>
        <row r="65">
          <cell r="B65">
            <v>58</v>
          </cell>
        </row>
        <row r="66">
          <cell r="B66">
            <v>59</v>
          </cell>
        </row>
        <row r="67">
          <cell r="B67">
            <v>60</v>
          </cell>
        </row>
        <row r="68">
          <cell r="B68">
            <v>61</v>
          </cell>
        </row>
        <row r="69">
          <cell r="B69">
            <v>62</v>
          </cell>
        </row>
        <row r="70">
          <cell r="B70">
            <v>63</v>
          </cell>
        </row>
        <row r="71">
          <cell r="B71">
            <v>64</v>
          </cell>
        </row>
        <row r="72">
          <cell r="B72">
            <v>65</v>
          </cell>
        </row>
        <row r="73">
          <cell r="B73">
            <v>66</v>
          </cell>
        </row>
        <row r="74">
          <cell r="B74">
            <v>67</v>
          </cell>
        </row>
        <row r="75">
          <cell r="B75">
            <v>68</v>
          </cell>
        </row>
        <row r="76">
          <cell r="B76">
            <v>69</v>
          </cell>
        </row>
        <row r="77">
          <cell r="B77">
            <v>70</v>
          </cell>
        </row>
        <row r="78">
          <cell r="B78">
            <v>71</v>
          </cell>
        </row>
        <row r="79">
          <cell r="B79">
            <v>72</v>
          </cell>
        </row>
        <row r="80">
          <cell r="B80">
            <v>73</v>
          </cell>
        </row>
        <row r="81">
          <cell r="B81">
            <v>74</v>
          </cell>
        </row>
        <row r="82">
          <cell r="B82">
            <v>75</v>
          </cell>
        </row>
        <row r="83">
          <cell r="B83">
            <v>76</v>
          </cell>
        </row>
        <row r="84">
          <cell r="B84">
            <v>77</v>
          </cell>
        </row>
        <row r="85">
          <cell r="B85">
            <v>78</v>
          </cell>
        </row>
        <row r="86">
          <cell r="B86">
            <v>79</v>
          </cell>
        </row>
        <row r="87">
          <cell r="B87">
            <v>80</v>
          </cell>
        </row>
        <row r="88">
          <cell r="B88">
            <v>81</v>
          </cell>
        </row>
        <row r="89">
          <cell r="B89">
            <v>82</v>
          </cell>
        </row>
        <row r="90">
          <cell r="B90">
            <v>83</v>
          </cell>
        </row>
        <row r="91">
          <cell r="B91">
            <v>84</v>
          </cell>
        </row>
        <row r="92">
          <cell r="B92">
            <v>85</v>
          </cell>
        </row>
        <row r="93">
          <cell r="B93">
            <v>86</v>
          </cell>
        </row>
        <row r="94">
          <cell r="B94">
            <v>87</v>
          </cell>
        </row>
        <row r="95">
          <cell r="B95">
            <v>88</v>
          </cell>
        </row>
        <row r="96">
          <cell r="B96">
            <v>89</v>
          </cell>
        </row>
        <row r="97">
          <cell r="B97">
            <v>90</v>
          </cell>
        </row>
        <row r="98">
          <cell r="B98">
            <v>91</v>
          </cell>
        </row>
        <row r="99">
          <cell r="B99">
            <v>92</v>
          </cell>
        </row>
        <row r="100">
          <cell r="B100">
            <v>93</v>
          </cell>
        </row>
        <row r="101">
          <cell r="B101">
            <v>94</v>
          </cell>
        </row>
        <row r="102">
          <cell r="B102">
            <v>95</v>
          </cell>
        </row>
        <row r="103">
          <cell r="B103">
            <v>96</v>
          </cell>
        </row>
        <row r="104">
          <cell r="B104">
            <v>97</v>
          </cell>
        </row>
        <row r="105">
          <cell r="B105">
            <v>98</v>
          </cell>
        </row>
        <row r="106">
          <cell r="B106">
            <v>99</v>
          </cell>
        </row>
        <row r="107">
          <cell r="B107">
            <v>100</v>
          </cell>
        </row>
        <row r="108">
          <cell r="B108">
            <v>101</v>
          </cell>
        </row>
        <row r="109">
          <cell r="B109">
            <v>102</v>
          </cell>
        </row>
        <row r="110">
          <cell r="B110">
            <v>103</v>
          </cell>
        </row>
        <row r="111">
          <cell r="B111">
            <v>104</v>
          </cell>
        </row>
        <row r="112">
          <cell r="B112">
            <v>105</v>
          </cell>
        </row>
        <row r="113">
          <cell r="B113">
            <v>106</v>
          </cell>
        </row>
        <row r="114">
          <cell r="B114">
            <v>107</v>
          </cell>
        </row>
        <row r="115">
          <cell r="B115">
            <v>108</v>
          </cell>
        </row>
        <row r="116">
          <cell r="B116">
            <v>109</v>
          </cell>
        </row>
        <row r="117">
          <cell r="B117">
            <v>110</v>
          </cell>
        </row>
        <row r="118">
          <cell r="B118">
            <v>111</v>
          </cell>
        </row>
        <row r="119">
          <cell r="B119">
            <v>112</v>
          </cell>
        </row>
      </sheetData>
      <sheetData sheetId="11"/>
      <sheetData sheetId="12" refreshError="1"/>
      <sheetData sheetId="13">
        <row r="146">
          <cell r="F146">
            <v>12968</v>
          </cell>
        </row>
      </sheetData>
      <sheetData sheetId="14" refreshError="1"/>
      <sheetData sheetId="15" refreshError="1"/>
      <sheetData sheetId="16" refreshError="1"/>
      <sheetData sheetId="17">
        <row r="8">
          <cell r="C8">
            <v>102628</v>
          </cell>
        </row>
      </sheetData>
      <sheetData sheetId="18">
        <row r="10">
          <cell r="D10">
            <v>35100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야구결승표 신청"/>
      <sheetName val="부하계산서"/>
      <sheetName val="대치판정"/>
      <sheetName val="부하(성남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고압"/>
      <sheetName val="일위대가표"/>
      <sheetName val="1"/>
      <sheetName val="신성을"/>
      <sheetName val="2"/>
      <sheetName val="성원을"/>
      <sheetName val="성원을 (2)"/>
      <sheetName val="3"/>
      <sheetName val="성원을 (3)"/>
      <sheetName val="부경을"/>
      <sheetName val="단가조사  (2)"/>
      <sheetName val="대치판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표지"/>
      <sheetName val="변압기용량"/>
      <sheetName val="전압조건"/>
      <sheetName val="전압(성남)"/>
      <sheetName val="부하조건"/>
      <sheetName val="부하(성남)"/>
      <sheetName val="MOTOR"/>
      <sheetName val="조도계산서 (도서)"/>
      <sheetName val="단가대비표"/>
      <sheetName val="노임단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laroux"/>
      <sheetName val="원가계산서"/>
      <sheetName val="집계표"/>
      <sheetName val="유탕내역서"/>
      <sheetName val="장성터널내역서 "/>
      <sheetName val="내역서"/>
      <sheetName val="노임단가"/>
      <sheetName val="단가조사"/>
    </sheetNames>
    <definedNames>
      <definedName name="Macro13"/>
    </defined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원가(칠곡다부)"/>
      <sheetName val="집계표"/>
      <sheetName val="다부IC내역"/>
      <sheetName val="원가(재방송)"/>
      <sheetName val="재방송"/>
      <sheetName val="다부내역"/>
      <sheetName val="읍내터널"/>
      <sheetName val="칠곡IC내역"/>
      <sheetName val="토목원가계산서"/>
      <sheetName val="토목원가"/>
      <sheetName val="집계장"/>
      <sheetName val="설계내역"/>
      <sheetName val="제외공종"/>
      <sheetName val="#REF"/>
      <sheetName val="선급금사용계획서"/>
      <sheetName val="사용세부내역"/>
      <sheetName val="Sheet2"/>
      <sheetName val="Sheet3"/>
      <sheetName val="공문"/>
      <sheetName val="취·현"/>
      <sheetName val="취·투"/>
      <sheetName val="토·집"/>
      <sheetName val="배·집"/>
      <sheetName val="기·집30(보고)"/>
      <sheetName val="기·집30(확정)"/>
      <sheetName val="기·내30(확정)"/>
      <sheetName val="A.터파기공"/>
      <sheetName val="B.측·집"/>
      <sheetName val="배(자·집) (2)"/>
      <sheetName val="배(철·집)"/>
      <sheetName val="배(암·유)"/>
      <sheetName val="배(시·골)"/>
      <sheetName val="2.01측·터·집"/>
      <sheetName val="V·집"/>
      <sheetName val="V·현"/>
      <sheetName val="산·집"/>
      <sheetName val="산·현"/>
      <sheetName val="L·집"/>
      <sheetName val="L·현"/>
      <sheetName val="맹·집"/>
      <sheetName val="맹·현"/>
      <sheetName val="C배·집"/>
      <sheetName val="횡·집"/>
      <sheetName val="흄·집"/>
      <sheetName val="횡·조"/>
      <sheetName val="종·배"/>
      <sheetName val="종·조"/>
      <sheetName val="배·면"/>
      <sheetName val="배·날"/>
      <sheetName val="횡·날"/>
      <sheetName val="콘집·수"/>
      <sheetName val="흙쌓·수"/>
      <sheetName val="땅깍·수"/>
      <sheetName val="땅깍·수 (1-1)"/>
      <sheetName val="집·조10"/>
      <sheetName val="집·조6"/>
      <sheetName val="비·보"/>
      <sheetName val="집·조8"/>
      <sheetName val="암·재"/>
      <sheetName val="암·토"/>
      <sheetName val="암·철"/>
      <sheetName val="본·수"/>
      <sheetName val="2+126"/>
      <sheetName val="평날·수"/>
      <sheetName val="0-52 "/>
      <sheetName val="수량산출서"/>
      <sheetName val="콘·다 (2)"/>
      <sheetName val="기·집 (2)"/>
      <sheetName val="콘·다 (3)"/>
      <sheetName val="콘·현"/>
      <sheetName val="소·집"/>
      <sheetName val="소·현"/>
      <sheetName val="집·거"/>
      <sheetName val="집·연"/>
      <sheetName val="도·집"/>
      <sheetName val="성도1"/>
      <sheetName val="VXXXXX"/>
      <sheetName val="갑지"/>
      <sheetName val="원가계산서"/>
      <sheetName val="내역집계표"/>
      <sheetName val="내역서"/>
      <sheetName val="내역서 (3)"/>
      <sheetName val="대가"/>
      <sheetName val="일위대가"/>
      <sheetName val="산출양식"/>
      <sheetName val="자료"/>
      <sheetName val="대가목록"/>
      <sheetName val="산출양식 (2)"/>
      <sheetName val="공사비증감대비표"/>
      <sheetName val="전체산출내역서갑(변경) "/>
      <sheetName val="산출내역서을(변경)"/>
      <sheetName val="전체세부(이설도로)"/>
      <sheetName val="전체세부(연결도로)"/>
      <sheetName val="전체원가계산서(변경)"/>
      <sheetName val="용역비"/>
      <sheetName val="공사비"/>
      <sheetName val="단가산출"/>
      <sheetName val="가드레일산근"/>
      <sheetName val="수량집계표"/>
      <sheetName val="수량"/>
      <sheetName val="단가비교"/>
      <sheetName val="적용2002"/>
      <sheetName val="중기"/>
      <sheetName val="실행내역"/>
      <sheetName val="실행총괄 "/>
      <sheetName val="간접비"/>
      <sheetName val="기초병원총괄표"/>
      <sheetName val="기초병원원가"/>
      <sheetName val="기초병원내역집계표"/>
      <sheetName val="기초(토목)"/>
      <sheetName val="기초(건축)"/>
      <sheetName val="기초(기계)"/>
      <sheetName val="기초(전기)"/>
      <sheetName val="기초(통신)"/>
      <sheetName val="감액총괄(계약적용)"/>
      <sheetName val="감액원가계산(계약적용)"/>
      <sheetName val="삭감내역집계표"/>
      <sheetName val="건축,토목감액(계약적용)"/>
      <sheetName val="기계,전기감액"/>
      <sheetName val="내역비교"/>
      <sheetName val="병원내역집계표 (2)"/>
      <sheetName val="설계기계"/>
      <sheetName val="설계통신"/>
      <sheetName val="설계전기"/>
      <sheetName val="설계기준삭감(기,전)"/>
      <sheetName val="설계내역집계표"/>
      <sheetName val="노무비"/>
      <sheetName val="공종단가"/>
      <sheetName val="설직재-1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총괄"/>
      <sheetName val="토목"/>
      <sheetName val="본체"/>
      <sheetName val="MOTOR"/>
      <sheetName val="국내조달(통합-1)"/>
      <sheetName val="[IL-3.XLSY갑지"/>
      <sheetName val="노임"/>
      <sheetName val="설비"/>
      <sheetName val="총괄표"/>
      <sheetName val="내역"/>
      <sheetName val="노임단가"/>
      <sheetName val="CON'C"/>
      <sheetName val=""/>
      <sheetName val="도급내역서(재노경)"/>
      <sheetName val="일위대가표"/>
      <sheetName val="설비내역서"/>
      <sheetName val="건축내역서"/>
      <sheetName val="전기내역서"/>
      <sheetName val="철근량"/>
      <sheetName val="DATE"/>
      <sheetName val="공사비총괄표"/>
      <sheetName val="기계경비(시간당)"/>
      <sheetName val="램머"/>
      <sheetName val="지급자재"/>
      <sheetName val="냉천부속동"/>
      <sheetName val="적용단위길이"/>
      <sheetName val="단가"/>
      <sheetName val="2000년1차"/>
      <sheetName val="2000전체분"/>
      <sheetName val="재료"/>
      <sheetName val="재료비"/>
      <sheetName val="건축공사"/>
      <sheetName val="부대내역"/>
      <sheetName val="데리네이타현황"/>
      <sheetName val="보증수수료산출"/>
      <sheetName val="JUCKEYK"/>
      <sheetName val="총공사내역서"/>
      <sheetName val="차수공개요"/>
      <sheetName val="요율"/>
      <sheetName val="단"/>
      <sheetName val="IL-3"/>
      <sheetName val="DAN"/>
      <sheetName val="백호우계수"/>
      <sheetName val="준검 내역서"/>
      <sheetName val="제출내역 (2)"/>
      <sheetName val="Macro1"/>
      <sheetName val="4.일위대가목차"/>
      <sheetName val="96노임기준"/>
      <sheetName val="일위목록"/>
      <sheetName val="내역_ver1.0"/>
      <sheetName val="2000,9월 일위"/>
      <sheetName val="단가일람표"/>
      <sheetName val="ABUT수량-A1"/>
      <sheetName val="BQ(실행)"/>
      <sheetName val="49단가"/>
      <sheetName val="일반전기(2단지-을지)"/>
      <sheetName val="일위대가(4층원격)"/>
      <sheetName val="공종구간"/>
      <sheetName val="인건비"/>
      <sheetName val="조경일람"/>
      <sheetName val="조명율표"/>
      <sheetName val="대포2교접속"/>
      <sheetName val="천방교접속"/>
      <sheetName val="건축내역"/>
      <sheetName val="DATA 입력란"/>
      <sheetName val="48단가"/>
      <sheetName val="일위"/>
      <sheetName val="9811"/>
      <sheetName val="일위대가(건축)"/>
      <sheetName val="1.수인터널"/>
      <sheetName val="예가표"/>
      <sheetName val="접지수량"/>
      <sheetName val="배관공사기초자료"/>
      <sheetName val="N賃率-職"/>
      <sheetName val="토목공사"/>
      <sheetName val="주beam"/>
      <sheetName val="세부내역"/>
      <sheetName val="b_balju_cho"/>
      <sheetName val="단가대비"/>
      <sheetName val="G.R300경비"/>
      <sheetName val="기흥하도용"/>
      <sheetName val="BM"/>
      <sheetName val="연결임시"/>
      <sheetName val="암거단위"/>
      <sheetName val="조도계산서 (도서)"/>
      <sheetName val="Baby일위대가"/>
      <sheetName val="DATA"/>
      <sheetName val="데이타"/>
      <sheetName val="의왕내역"/>
      <sheetName val="원가"/>
      <sheetName val="대비"/>
      <sheetName val="단가(1)"/>
      <sheetName val="입찰안"/>
      <sheetName val="빌딩 안내"/>
      <sheetName val="부하LOAD"/>
      <sheetName val="토사(PE)"/>
      <sheetName val="일위_파일"/>
      <sheetName val="단가대비표 (3)"/>
      <sheetName val="하부철근수량"/>
      <sheetName val="기자재비"/>
      <sheetName val="차액보증"/>
      <sheetName val="단가조사"/>
      <sheetName val="기계공사비집계(원안)"/>
      <sheetName val="품셈"/>
      <sheetName val="노임단가산출근거"/>
      <sheetName val="단가산출서"/>
      <sheetName val="단가표"/>
      <sheetName val="실행예산서"/>
      <sheetName val="증감대비"/>
      <sheetName val="COST"/>
      <sheetName val="항목등록"/>
      <sheetName val="원가계산서(남측)"/>
      <sheetName val="신고분기설정참고"/>
      <sheetName val="거래처자료등록"/>
      <sheetName val="자  재"/>
      <sheetName val="건축외주"/>
      <sheetName val="구간산출"/>
      <sheetName val="연결관산출조서"/>
      <sheetName val="내역서적용수량"/>
      <sheetName val="수량집계"/>
      <sheetName val="총괄집계표"/>
      <sheetName val="Sheet1 (2)"/>
      <sheetName val="토공"/>
      <sheetName val="인수공규격"/>
      <sheetName val="계획집계"/>
      <sheetName val="기계물량"/>
      <sheetName val="출력용"/>
      <sheetName val="수량산출"/>
      <sheetName val="상시"/>
      <sheetName val="교수설계"/>
      <sheetName val="7단가"/>
      <sheetName val="중강당 내역"/>
      <sheetName val="2.대외공문"/>
      <sheetName val="동원인원"/>
      <sheetName val="3.공사비(07년노임단가)"/>
      <sheetName val="3.공사비(단가조사표)"/>
      <sheetName val="3.공사비(물량산출표)"/>
      <sheetName val="3.공사비(일위대가표목록)"/>
      <sheetName val="3.공사비(일위대가표)"/>
      <sheetName val="실행내역 "/>
      <sheetName val="백암비스타내역"/>
      <sheetName val="입상내역"/>
      <sheetName val="단가비교표_공통1"/>
      <sheetName val="정거장 설계조건"/>
      <sheetName val="결선list"/>
      <sheetName val="Customer Databas"/>
      <sheetName val="계획"/>
      <sheetName val="계획세부"/>
      <sheetName val="표지"/>
      <sheetName val="사용내역서"/>
      <sheetName val="항목별내역서"/>
      <sheetName val="안전담당자"/>
      <sheetName val="유도원"/>
      <sheetName val="안전사진"/>
      <sheetName val="제-노임"/>
      <sheetName val="변압기 및 발전기 용량"/>
      <sheetName val="청주(철골발주의뢰서)"/>
      <sheetName val="단가조사서"/>
      <sheetName val="조도계산"/>
      <sheetName val="국별인원"/>
      <sheetName val="Bid Summary"/>
      <sheetName val="이동시 예상비용"/>
      <sheetName val="Seg 1DE비용"/>
      <sheetName val="Transit 비용_감가상각미포함"/>
      <sheetName val="맨홀조서"/>
      <sheetName val="코드표"/>
      <sheetName val="6. 안전관리비"/>
      <sheetName val="1공구 건정토건 토공"/>
      <sheetName val="전기일위대가"/>
      <sheetName val="WORK"/>
      <sheetName val="노단"/>
      <sheetName val="36단가"/>
      <sheetName val="36수량"/>
      <sheetName val="내역서1"/>
      <sheetName val="일대목차"/>
      <sheetName val="Total"/>
      <sheetName val="영창26"/>
      <sheetName val="역T형교대(PILE기초)"/>
      <sheetName val="C지구"/>
      <sheetName val="사내도로"/>
      <sheetName val="단가대비표"/>
      <sheetName val="간선계산"/>
      <sheetName val="단가일람"/>
      <sheetName val="조명시설"/>
      <sheetName val="간지"/>
      <sheetName val="진입도로B (2)"/>
      <sheetName val="COPING"/>
      <sheetName val="횡배수관집현황(2공구)"/>
      <sheetName val="맨홀_공사비"/>
      <sheetName val="바닥판"/>
      <sheetName val="입력DATA"/>
      <sheetName val="찍기"/>
      <sheetName val="Ekog10"/>
      <sheetName val="비탈면보호공수량산출"/>
      <sheetName val="준공검사원(갑)"/>
      <sheetName val="기성내역서(을) (2)"/>
      <sheetName val="토적집계"/>
      <sheetName val="변수값"/>
      <sheetName val="중기상차"/>
      <sheetName val="AS복구"/>
      <sheetName val="중기터파기"/>
      <sheetName val="중기가격"/>
      <sheetName val="설계예산서"/>
      <sheetName val="유입량"/>
      <sheetName val="산출목록표"/>
      <sheetName val="TRE TABLE"/>
      <sheetName val="CABLE"/>
      <sheetName val="CABLE (2)"/>
      <sheetName val="#3_일위대가목록"/>
      <sheetName val="철거산출근거"/>
      <sheetName val="BID"/>
      <sheetName val="견적서"/>
      <sheetName val="한강운반비"/>
      <sheetName val="기본자료"/>
      <sheetName val="자단"/>
      <sheetName val="건설기계목록"/>
      <sheetName val="일위대가_목록"/>
      <sheetName val="재료단가"/>
      <sheetName val="시중노임"/>
      <sheetName val="터파기및재료"/>
      <sheetName val="1단계 (2)"/>
      <sheetName val="영신토건물가변동"/>
      <sheetName val="L_RPTA05_목록"/>
      <sheetName val="2.1  노무비 평균단가산출"/>
      <sheetName val="예산명세서"/>
      <sheetName val="설계명세서"/>
      <sheetName val="자료입력"/>
      <sheetName val="지하"/>
      <sheetName val="48일위"/>
      <sheetName val="22수량"/>
      <sheetName val="49일위"/>
      <sheetName val="22일위"/>
      <sheetName val="49수량"/>
      <sheetName val="자재단가"/>
      <sheetName val="품목현황"/>
      <sheetName val="출고대장"/>
      <sheetName val="AV시스템"/>
      <sheetName val="산출근거(복구)"/>
      <sheetName val="ITEM"/>
      <sheetName val="Requirement(Work Crew)"/>
      <sheetName val="자재단가-1"/>
      <sheetName val="단가비교표"/>
      <sheetName val="직노"/>
      <sheetName val="분전함신설"/>
      <sheetName val="접지1종"/>
      <sheetName val="견"/>
      <sheetName val="Y-WORK"/>
      <sheetName val="전화공사 공량 및 집계표"/>
      <sheetName val="CATV"/>
      <sheetName val="웅진교-S2"/>
      <sheetName val="몰탈재료산출"/>
      <sheetName val="공사착공계"/>
      <sheetName val="산출근거"/>
      <sheetName val="기초자료입력및 K치 확인"/>
      <sheetName val="Factor"/>
      <sheetName val="수목데이타 "/>
      <sheetName val="9509"/>
      <sheetName val="기본입력"/>
      <sheetName val="산출기초"/>
      <sheetName val="미납품 현황"/>
      <sheetName val="부하계산서"/>
      <sheetName val="토목주소"/>
      <sheetName val="프랜트면허"/>
      <sheetName val="sw1"/>
      <sheetName val="NOMUBI"/>
      <sheetName val="설 계"/>
      <sheetName val="9GNG운반"/>
      <sheetName val="자재단가비교표"/>
      <sheetName val="단가목록"/>
      <sheetName val="단가대비표(계측)"/>
      <sheetName val="설계서을"/>
      <sheetName val="식재가격"/>
      <sheetName val="식재총괄"/>
      <sheetName val="ES조서출력하기"/>
      <sheetName val="관급"/>
      <sheetName val="unit"/>
      <sheetName val="자재 단가 비교표(견적)"/>
      <sheetName val="자재 단가 비교표"/>
      <sheetName val="부안일위"/>
      <sheetName val="2.냉난방설비공사"/>
      <sheetName val="7.자동제어공사"/>
      <sheetName val="단가(보완)"/>
      <sheetName val="대가 (보완)"/>
      <sheetName val="공정외주"/>
      <sheetName val="제조 경영"/>
      <sheetName val="AL공사(원)"/>
      <sheetName val="BDATA"/>
      <sheetName val="입력"/>
      <sheetName val="산근"/>
      <sheetName val="지불내역1"/>
      <sheetName val="지질조사"/>
      <sheetName val="합의경상"/>
      <sheetName val="䂰출양식"/>
      <sheetName val="L_RPTB02_01"/>
      <sheetName val="전체분2회변경"/>
      <sheetName val="암거단위-1련"/>
      <sheetName val="약품공급2"/>
      <sheetName val="띘랷랷랷"/>
      <sheetName val="기계경비"/>
      <sheetName val="단가기준"/>
      <sheetName val="asd"/>
      <sheetName val="의뢰내역서"/>
      <sheetName val="guard(mac)"/>
      <sheetName val="MAIN"/>
      <sheetName val="수원역(전체분)설계서"/>
      <sheetName val="Input"/>
      <sheetName val="전체산출내역서갑(변경)_"/>
      <sheetName val="내역서_(3)"/>
      <sheetName val="산출양식_(2)"/>
      <sheetName val="A_터파기공"/>
      <sheetName val="B_측·집"/>
      <sheetName val="배(자·집)_(2)"/>
      <sheetName val="2_01측·터·집"/>
      <sheetName val="땅깍·수_(1-1)"/>
      <sheetName val="0-52_"/>
      <sheetName val="콘·다_(2)"/>
      <sheetName val="기·집_(2)"/>
      <sheetName val="콘·다_(3)"/>
      <sheetName val="병원내역집계표_(2)"/>
      <sheetName val="실행총괄_"/>
      <sheetName val="[IL-3_XLSY갑지"/>
      <sheetName val="제출내역_(2)"/>
      <sheetName val="4_일위대가목차"/>
      <sheetName val="내역_ver1_0"/>
      <sheetName val="1_노무비명세서(해동)"/>
      <sheetName val="1_노무비명세서(토목)"/>
      <sheetName val="2_노무비명세서(해동)"/>
      <sheetName val="2_노무비명세서(수직보호망)"/>
      <sheetName val="2_노무비명세서(난간대)"/>
      <sheetName val="2_사진대지"/>
      <sheetName val="3_사진대지"/>
      <sheetName val="2000,9월_일위"/>
      <sheetName val="준검_내역서"/>
      <sheetName val="DATA_입력란"/>
      <sheetName val="격점별물량"/>
      <sheetName val="평야부단가"/>
      <sheetName val="가로등내역서"/>
      <sheetName val="실행예산"/>
      <sheetName val="대전-교대(A1-A2)"/>
      <sheetName val="내역전기"/>
      <sheetName val="단위수량"/>
      <sheetName val="세골재  T2 변경 현황"/>
      <sheetName val="내역서 (2)"/>
      <sheetName val="98수문일위"/>
      <sheetName val="일위대가목록"/>
      <sheetName val="소포내역 (2)"/>
      <sheetName val="수목표준대가"/>
      <sheetName val="제잡비집계"/>
      <sheetName val="이토변실(A3-LINE)"/>
      <sheetName val="위치도1"/>
      <sheetName val="AS포장복구 "/>
      <sheetName val="DANGA"/>
      <sheetName val="2공구산출내역"/>
      <sheetName val="★도급내역"/>
      <sheetName val="back-data"/>
      <sheetName val="인월수표"/>
      <sheetName val="화재 탐지 설비"/>
      <sheetName val="3.자재비(총괄)"/>
      <sheetName val="기초단가"/>
      <sheetName val="제출내역"/>
      <sheetName val="L-type"/>
      <sheetName val="FB25JN"/>
      <sheetName val="횡배수관재료-"/>
      <sheetName val="계산서(직선부)"/>
      <sheetName val="포장재료집계표"/>
      <sheetName val="콘크리트측구연장"/>
      <sheetName val="포장공"/>
      <sheetName val="-몰탈콘크리트"/>
      <sheetName val="-배수구조물공토공"/>
      <sheetName val="98지급계획"/>
      <sheetName val="참조 (2)"/>
      <sheetName val="99총공사내역서"/>
      <sheetName val="간접1"/>
      <sheetName val="CODE"/>
      <sheetName val="경산"/>
      <sheetName val="200"/>
      <sheetName val="EQ-R1"/>
      <sheetName val="LOPCALC"/>
      <sheetName val="CTEMCOST"/>
      <sheetName val="단가대비표 (2)"/>
      <sheetName val="산출내역서"/>
      <sheetName val="하수급견적대비"/>
      <sheetName val="오동"/>
      <sheetName val="대조"/>
      <sheetName val="나한"/>
      <sheetName val="굴화내역"/>
      <sheetName val="내역분기"/>
      <sheetName val="산근1"/>
      <sheetName val="장비"/>
      <sheetName val="노무"/>
      <sheetName val="자재"/>
      <sheetName val="작업일보"/>
      <sheetName val="조경"/>
      <sheetName val="준공내역서표지"/>
      <sheetName val="단위목록"/>
      <sheetName val="기계경비목록"/>
      <sheetName val="예산서"/>
      <sheetName val="견적대비표"/>
      <sheetName val="정부노임단가"/>
      <sheetName val="말뚝지지력산정"/>
      <sheetName val="조정율"/>
      <sheetName val="교각1"/>
      <sheetName val="내역서(토목)"/>
      <sheetName val="LD"/>
      <sheetName val="식재인부"/>
      <sheetName val="NYS"/>
      <sheetName val="지불내역2"/>
      <sheetName val="분전반"/>
      <sheetName val="우,오수"/>
      <sheetName val="A-4"/>
      <sheetName val="2000양배"/>
      <sheetName val="공통단가"/>
      <sheetName val="운반비"/>
      <sheetName val="Sheet5"/>
      <sheetName val="48수량"/>
      <sheetName val="품셈TABLE"/>
      <sheetName val="단가조사-2"/>
      <sheetName val="노 무 비"/>
      <sheetName val="총공사원가"/>
      <sheetName val="건축공사원가"/>
      <sheetName val="설비공사원가"/>
      <sheetName val="단  가  대  비  표"/>
      <sheetName val="일  위  대  가  목  록"/>
      <sheetName val="단가일람 (2)"/>
      <sheetName val="을지"/>
      <sheetName val="주소록"/>
      <sheetName val="현대물량"/>
      <sheetName val="도면자료제출일정"/>
      <sheetName val="측량요율"/>
      <sheetName val="6. 직접경비"/>
      <sheetName val="단면 (2)"/>
      <sheetName val="남양주부대"/>
      <sheetName val="발신정보"/>
      <sheetName val="재료비노무비"/>
      <sheetName val="22단"/>
      <sheetName val="48단"/>
      <sheetName val="49단"/>
      <sheetName val="청천내"/>
      <sheetName val="연습"/>
      <sheetName val="Macro(차단기)"/>
      <sheetName val="A 견적"/>
      <sheetName val="한일양산"/>
      <sheetName val="사업계획"/>
      <sheetName val="날개벽"/>
      <sheetName val="Oper Amount"/>
      <sheetName val="신설개소별 총집계표(동해-배전)"/>
      <sheetName val="안평역사 총집계"/>
      <sheetName val="인건비 "/>
      <sheetName val="내역단가"/>
      <sheetName val="일위단가"/>
      <sheetName val="XL4Poppy"/>
      <sheetName val="설계변경내역서"/>
      <sheetName val="공종"/>
      <sheetName val="날개벽수량표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/>
      <sheetData sheetId="129"/>
      <sheetData sheetId="130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/>
      <sheetData sheetId="301"/>
      <sheetData sheetId="302"/>
      <sheetData sheetId="303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산출내역"/>
      <sheetName val="원가계산"/>
      <sheetName val="원가근거"/>
      <sheetName val="직 영 비"/>
      <sheetName val="총괄내역"/>
      <sheetName val="세부내역"/>
      <sheetName val="일위집계"/>
      <sheetName val="일위대가"/>
      <sheetName val="단가조사"/>
      <sheetName val="노임단가"/>
      <sheetName val="밀양내역"/>
      <sheetName val="노임"/>
      <sheetName val="소포내역 (2)"/>
      <sheetName val="Macro1"/>
      <sheetName val="터널조도"/>
      <sheetName val="단가일람"/>
      <sheetName val="단위량당중기"/>
      <sheetName val="단가산출"/>
      <sheetName val="전기일위목록"/>
      <sheetName val="소비자가"/>
      <sheetName val="DATA"/>
      <sheetName val="gyun"/>
      <sheetName val="원가계산서 "/>
      <sheetName val="금액총괄표"/>
      <sheetName val="시운전비"/>
      <sheetName val="예비품, 유지관리공구류"/>
      <sheetName val="단가조사-예비품"/>
      <sheetName val="기계내역서"/>
      <sheetName val="일위대가집계표"/>
      <sheetName val="노무비단가표"/>
      <sheetName val="배관물량집계표"/>
      <sheetName val="배관물량산출"/>
      <sheetName val="단가조사-배관"/>
      <sheetName val="단가조사-잡철"/>
      <sheetName val="배관지지대물량집계"/>
      <sheetName val="배관지지대집계표"/>
      <sheetName val="덕트지지대 "/>
      <sheetName val="D-작업대 "/>
      <sheetName val="배관SUPPORT"/>
      <sheetName val="단가조사-일위"/>
      <sheetName val="일반기기설치장비중량"/>
      <sheetName val="기자재설치비 산출서"/>
      <sheetName val="견적(제작)"/>
      <sheetName val="소각설비 기기리스트"/>
      <sheetName val="표  지"/>
      <sheetName val="배관지지대"/>
      <sheetName val="단가비교표"/>
      <sheetName val="48단가"/>
      <sheetName val="관급자재"/>
      <sheetName val="49단가"/>
      <sheetName val="물가대비표"/>
      <sheetName val="요율"/>
      <sheetName val="노무비"/>
      <sheetName val="준검 내역서"/>
      <sheetName val="토목"/>
      <sheetName val="첨부1"/>
      <sheetName val="설계서을"/>
      <sheetName val="Y-WORK"/>
      <sheetName val="공통단가"/>
      <sheetName val="운반비"/>
      <sheetName val="일위_파일"/>
      <sheetName val="주요자재집계표"/>
      <sheetName val="변압기 및 발전기 용량"/>
      <sheetName val="단 box"/>
      <sheetName val="하부철근수량"/>
      <sheetName val="#REF"/>
      <sheetName val="1.취수장"/>
      <sheetName val="총괄집계표"/>
      <sheetName val="내역"/>
      <sheetName val="증감대비"/>
      <sheetName val="설계명세"/>
      <sheetName val="단가 및 재료비"/>
      <sheetName val="중기사용료산출근거"/>
      <sheetName val="WORK"/>
      <sheetName val="Mc1"/>
      <sheetName val="조경일람"/>
      <sheetName val="설비"/>
      <sheetName val="물가단가"/>
      <sheetName val="9509"/>
      <sheetName val="Sheet5"/>
      <sheetName val="토량1-1"/>
      <sheetName val="노무비 "/>
      <sheetName val="토사(PE)"/>
      <sheetName val="일위목록"/>
      <sheetName val="일위대가표"/>
      <sheetName val="2F 회의실견적(5_14 일대)"/>
      <sheetName val="개소별수량산출"/>
      <sheetName val="수량산출"/>
      <sheetName val="수목표준대가"/>
      <sheetName val="단가대비표"/>
      <sheetName val="조건표"/>
      <sheetName val="산수배수"/>
      <sheetName val="수량집계"/>
      <sheetName val="철거산출근거"/>
      <sheetName val="데이타"/>
      <sheetName val="단가"/>
      <sheetName val="식재가격"/>
      <sheetName val="식재총괄"/>
      <sheetName val="b_balju_cho"/>
      <sheetName val="401"/>
      <sheetName val="투찰"/>
      <sheetName val="기타 정보통신공사"/>
      <sheetName val="설직재-1"/>
      <sheetName val="단가산출2"/>
      <sheetName val="단가산출1"/>
      <sheetName val="내역서"/>
      <sheetName val="냉천부속동"/>
      <sheetName val="기자재비"/>
      <sheetName val="EQ-R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총괄내역1"/>
      <sheetName val="단가산출2"/>
      <sheetName val="기계경비3"/>
      <sheetName val="원가계산서"/>
      <sheetName val="시간당기계경비"/>
      <sheetName val="기계집계"/>
      <sheetName val="노임12"/>
      <sheetName val="기계단가11"/>
      <sheetName val="공사예산하조서(O.K)"/>
      <sheetName val="내역서"/>
      <sheetName val="기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내역서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88900">
          <a:solidFill>
            <a:srgbClr val="FF00FF"/>
          </a:solidFill>
          <a:round/>
          <a:headEnd/>
          <a:tailEnd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18"/>
  <sheetViews>
    <sheetView tabSelected="1" view="pageBreakPreview" zoomScale="85" zoomScaleNormal="70" zoomScaleSheetLayoutView="85" workbookViewId="0">
      <selection activeCell="J11" sqref="J11"/>
    </sheetView>
  </sheetViews>
  <sheetFormatPr defaultColWidth="8" defaultRowHeight="26.1" customHeight="1"/>
  <cols>
    <col min="1" max="1" width="33.77734375" style="25" customWidth="1"/>
    <col min="2" max="2" width="19.77734375" style="28" customWidth="1"/>
    <col min="3" max="3" width="2.77734375" style="28" bestFit="1" customWidth="1"/>
    <col min="4" max="4" width="8.5546875" style="35" customWidth="1"/>
    <col min="5" max="5" width="6.88671875" style="27" customWidth="1"/>
    <col min="6" max="6" width="11.21875" style="27" customWidth="1"/>
    <col min="7" max="7" width="13" style="27" customWidth="1"/>
    <col min="8" max="13" width="7" style="27" customWidth="1"/>
    <col min="14" max="14" width="10.44140625" style="25" customWidth="1"/>
    <col min="15" max="16384" width="8" style="26"/>
  </cols>
  <sheetData>
    <row r="1" spans="1:14" s="8" customFormat="1" ht="26.1" customHeight="1">
      <c r="A1" s="45" t="s">
        <v>51</v>
      </c>
      <c r="B1" s="38" t="s">
        <v>52</v>
      </c>
      <c r="C1" s="39"/>
      <c r="D1" s="47" t="s">
        <v>53</v>
      </c>
      <c r="E1" s="49" t="s">
        <v>54</v>
      </c>
      <c r="F1" s="51" t="s">
        <v>55</v>
      </c>
      <c r="G1" s="51"/>
      <c r="H1" s="51" t="s">
        <v>56</v>
      </c>
      <c r="I1" s="51"/>
      <c r="J1" s="52" t="s">
        <v>57</v>
      </c>
      <c r="K1" s="53"/>
      <c r="L1" s="51" t="s">
        <v>58</v>
      </c>
      <c r="M1" s="51"/>
      <c r="N1" s="49" t="s">
        <v>59</v>
      </c>
    </row>
    <row r="2" spans="1:14" s="8" customFormat="1" ht="26.1" customHeight="1">
      <c r="A2" s="46"/>
      <c r="B2" s="40"/>
      <c r="C2" s="41"/>
      <c r="D2" s="48"/>
      <c r="E2" s="50"/>
      <c r="F2" s="9" t="s">
        <v>60</v>
      </c>
      <c r="G2" s="9" t="s">
        <v>0</v>
      </c>
      <c r="H2" s="9" t="s">
        <v>5</v>
      </c>
      <c r="I2" s="9" t="s">
        <v>61</v>
      </c>
      <c r="J2" s="9" t="s">
        <v>5</v>
      </c>
      <c r="K2" s="9" t="s">
        <v>61</v>
      </c>
      <c r="L2" s="9" t="s">
        <v>5</v>
      </c>
      <c r="M2" s="9" t="s">
        <v>61</v>
      </c>
      <c r="N2" s="50"/>
    </row>
    <row r="3" spans="1:14" s="10" customFormat="1" ht="27" customHeight="1">
      <c r="A3" s="42" t="s">
        <v>89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4"/>
    </row>
    <row r="4" spans="1:14" s="16" customFormat="1" ht="26.1" customHeight="1">
      <c r="A4" s="54" t="s">
        <v>62</v>
      </c>
      <c r="B4" s="54"/>
      <c r="C4" s="29"/>
      <c r="D4" s="11"/>
      <c r="E4" s="12"/>
      <c r="F4" s="13"/>
      <c r="G4" s="14">
        <f>G6</f>
        <v>0</v>
      </c>
      <c r="H4" s="13"/>
      <c r="I4" s="13"/>
      <c r="J4" s="13"/>
      <c r="K4" s="13"/>
      <c r="L4" s="13"/>
      <c r="M4" s="13"/>
      <c r="N4" s="15"/>
    </row>
    <row r="5" spans="1:14" s="16" customFormat="1" ht="26.1" customHeight="1">
      <c r="A5" s="55" t="str">
        <f>IF('[11]1.현황'!$B$2=1,"1. 도  급  액","1. 도급예정액")</f>
        <v>1. 도급예정액</v>
      </c>
      <c r="B5" s="55"/>
      <c r="C5" s="21"/>
      <c r="D5" s="17"/>
      <c r="E5" s="18"/>
      <c r="F5" s="19"/>
      <c r="G5" s="20">
        <f>G6</f>
        <v>0</v>
      </c>
      <c r="H5" s="19"/>
      <c r="I5" s="19"/>
      <c r="J5" s="19"/>
      <c r="K5" s="19"/>
      <c r="L5" s="19"/>
      <c r="M5" s="19"/>
      <c r="N5" s="21"/>
    </row>
    <row r="6" spans="1:14" s="16" customFormat="1" ht="26.1" customHeight="1">
      <c r="A6" s="36" t="s">
        <v>63</v>
      </c>
      <c r="B6" s="37"/>
      <c r="C6" s="30"/>
      <c r="D6" s="17"/>
      <c r="E6" s="18"/>
      <c r="F6" s="19"/>
      <c r="G6" s="20">
        <f>SUM(G7:G118)</f>
        <v>0</v>
      </c>
      <c r="H6" s="22"/>
      <c r="I6" s="20"/>
      <c r="J6" s="22"/>
      <c r="K6" s="20"/>
      <c r="L6" s="22"/>
      <c r="M6" s="20"/>
      <c r="N6" s="21"/>
    </row>
    <row r="7" spans="1:14" s="16" customFormat="1" ht="27" customHeight="1">
      <c r="A7" s="1">
        <v>25</v>
      </c>
      <c r="B7" s="5" t="s">
        <v>13</v>
      </c>
      <c r="C7" s="34" t="s">
        <v>50</v>
      </c>
      <c r="D7" s="31">
        <f>'[11]7.원가총괄표'!D7</f>
        <v>1</v>
      </c>
      <c r="E7" s="34" t="s">
        <v>2</v>
      </c>
      <c r="F7" s="32"/>
      <c r="G7" s="32"/>
      <c r="H7" s="32"/>
      <c r="I7" s="32"/>
      <c r="J7" s="32"/>
      <c r="K7" s="32"/>
      <c r="L7" s="32"/>
      <c r="M7" s="32"/>
      <c r="N7" s="33">
        <f>'[11]8.공사원가계산서'!B8</f>
        <v>1</v>
      </c>
    </row>
    <row r="8" spans="1:14" s="16" customFormat="1" ht="27" customHeight="1">
      <c r="A8" s="1">
        <v>25</v>
      </c>
      <c r="B8" s="5" t="s">
        <v>13</v>
      </c>
      <c r="C8" s="34" t="s">
        <v>72</v>
      </c>
      <c r="D8" s="31">
        <f>'[11]7.원가총괄표'!D8</f>
        <v>1</v>
      </c>
      <c r="E8" s="34" t="s">
        <v>2</v>
      </c>
      <c r="F8" s="32"/>
      <c r="G8" s="32"/>
      <c r="H8" s="32"/>
      <c r="I8" s="32"/>
      <c r="J8" s="32"/>
      <c r="K8" s="32"/>
      <c r="L8" s="32"/>
      <c r="M8" s="32"/>
      <c r="N8" s="33">
        <f>'[11]8.공사원가계산서'!B9</f>
        <v>2</v>
      </c>
    </row>
    <row r="9" spans="1:14" s="16" customFormat="1" ht="27" customHeight="1">
      <c r="A9" s="2">
        <v>25</v>
      </c>
      <c r="B9" s="5" t="s">
        <v>14</v>
      </c>
      <c r="C9" s="34" t="s">
        <v>73</v>
      </c>
      <c r="D9" s="31">
        <f>'[11]7.원가총괄표'!D9</f>
        <v>1</v>
      </c>
      <c r="E9" s="34" t="s">
        <v>2</v>
      </c>
      <c r="F9" s="32"/>
      <c r="G9" s="32"/>
      <c r="H9" s="32"/>
      <c r="I9" s="32"/>
      <c r="J9" s="32"/>
      <c r="K9" s="32"/>
      <c r="L9" s="32"/>
      <c r="M9" s="32"/>
      <c r="N9" s="33">
        <f>'[11]8.공사원가계산서'!B10</f>
        <v>3</v>
      </c>
    </row>
    <row r="10" spans="1:14" s="16" customFormat="1" ht="27" customHeight="1">
      <c r="A10" s="2">
        <v>25</v>
      </c>
      <c r="B10" s="5" t="s">
        <v>14</v>
      </c>
      <c r="C10" s="34" t="s">
        <v>72</v>
      </c>
      <c r="D10" s="31">
        <f>'[11]7.원가총괄표'!D10</f>
        <v>1</v>
      </c>
      <c r="E10" s="34" t="s">
        <v>2</v>
      </c>
      <c r="F10" s="32"/>
      <c r="G10" s="32"/>
      <c r="H10" s="32"/>
      <c r="I10" s="32"/>
      <c r="J10" s="32"/>
      <c r="K10" s="32"/>
      <c r="L10" s="32"/>
      <c r="M10" s="32"/>
      <c r="N10" s="33">
        <f>'[11]8.공사원가계산서'!B11</f>
        <v>4</v>
      </c>
    </row>
    <row r="11" spans="1:14" s="16" customFormat="1" ht="27" customHeight="1">
      <c r="A11" s="3">
        <v>25</v>
      </c>
      <c r="B11" s="5" t="s">
        <v>15</v>
      </c>
      <c r="C11" s="34" t="s">
        <v>73</v>
      </c>
      <c r="D11" s="31">
        <f>'[11]7.원가총괄표'!D11</f>
        <v>1</v>
      </c>
      <c r="E11" s="34" t="s">
        <v>2</v>
      </c>
      <c r="F11" s="32"/>
      <c r="G11" s="32"/>
      <c r="H11" s="32"/>
      <c r="I11" s="32"/>
      <c r="J11" s="32"/>
      <c r="K11" s="32"/>
      <c r="L11" s="32"/>
      <c r="M11" s="32"/>
      <c r="N11" s="33">
        <f>'[11]8.공사원가계산서'!B12</f>
        <v>5</v>
      </c>
    </row>
    <row r="12" spans="1:14" s="16" customFormat="1" ht="27" customHeight="1">
      <c r="A12" s="3">
        <v>25</v>
      </c>
      <c r="B12" s="5" t="s">
        <v>15</v>
      </c>
      <c r="C12" s="34" t="s">
        <v>72</v>
      </c>
      <c r="D12" s="31">
        <f>'[11]7.원가총괄표'!D12</f>
        <v>1</v>
      </c>
      <c r="E12" s="34" t="s">
        <v>2</v>
      </c>
      <c r="F12" s="32"/>
      <c r="G12" s="32"/>
      <c r="H12" s="32"/>
      <c r="I12" s="32"/>
      <c r="J12" s="32"/>
      <c r="K12" s="32"/>
      <c r="L12" s="32"/>
      <c r="M12" s="32"/>
      <c r="N12" s="33">
        <f>'[11]8.공사원가계산서'!B13</f>
        <v>6</v>
      </c>
    </row>
    <row r="13" spans="1:14" s="16" customFormat="1" ht="27" customHeight="1">
      <c r="A13" s="1">
        <v>50</v>
      </c>
      <c r="B13" s="5" t="s">
        <v>13</v>
      </c>
      <c r="C13" s="34" t="s">
        <v>73</v>
      </c>
      <c r="D13" s="31">
        <f>'[11]7.원가총괄표'!D13</f>
        <v>1</v>
      </c>
      <c r="E13" s="34" t="s">
        <v>2</v>
      </c>
      <c r="F13" s="32"/>
      <c r="G13" s="32"/>
      <c r="H13" s="32"/>
      <c r="I13" s="32"/>
      <c r="J13" s="32"/>
      <c r="K13" s="32"/>
      <c r="L13" s="32"/>
      <c r="M13" s="32"/>
      <c r="N13" s="33">
        <f>'[11]8.공사원가계산서'!B14</f>
        <v>7</v>
      </c>
    </row>
    <row r="14" spans="1:14" s="16" customFormat="1" ht="27" customHeight="1">
      <c r="A14" s="1">
        <v>50</v>
      </c>
      <c r="B14" s="5" t="s">
        <v>13</v>
      </c>
      <c r="C14" s="34" t="s">
        <v>72</v>
      </c>
      <c r="D14" s="31">
        <f>'[11]7.원가총괄표'!D14</f>
        <v>1</v>
      </c>
      <c r="E14" s="34" t="s">
        <v>2</v>
      </c>
      <c r="F14" s="32"/>
      <c r="G14" s="32"/>
      <c r="H14" s="32"/>
      <c r="I14" s="32"/>
      <c r="J14" s="32"/>
      <c r="K14" s="32"/>
      <c r="L14" s="32"/>
      <c r="M14" s="32"/>
      <c r="N14" s="33">
        <f>'[11]8.공사원가계산서'!B15</f>
        <v>8</v>
      </c>
    </row>
    <row r="15" spans="1:14" s="16" customFormat="1" ht="27" customHeight="1">
      <c r="A15" s="2">
        <v>50</v>
      </c>
      <c r="B15" s="5" t="s">
        <v>14</v>
      </c>
      <c r="C15" s="34" t="s">
        <v>73</v>
      </c>
      <c r="D15" s="31">
        <f>'[11]7.원가총괄표'!D15</f>
        <v>1</v>
      </c>
      <c r="E15" s="34" t="s">
        <v>2</v>
      </c>
      <c r="F15" s="32"/>
      <c r="G15" s="32"/>
      <c r="H15" s="32"/>
      <c r="I15" s="32"/>
      <c r="J15" s="32"/>
      <c r="K15" s="32"/>
      <c r="L15" s="32"/>
      <c r="M15" s="32"/>
      <c r="N15" s="33">
        <f>'[11]8.공사원가계산서'!B16</f>
        <v>9</v>
      </c>
    </row>
    <row r="16" spans="1:14" s="23" customFormat="1" ht="27" customHeight="1">
      <c r="A16" s="2">
        <v>50</v>
      </c>
      <c r="B16" s="5" t="s">
        <v>14</v>
      </c>
      <c r="C16" s="34" t="s">
        <v>72</v>
      </c>
      <c r="D16" s="31">
        <f>'[11]7.원가총괄표'!D16</f>
        <v>1</v>
      </c>
      <c r="E16" s="34" t="s">
        <v>2</v>
      </c>
      <c r="F16" s="32"/>
      <c r="G16" s="32"/>
      <c r="H16" s="32"/>
      <c r="I16" s="32"/>
      <c r="J16" s="32"/>
      <c r="K16" s="32"/>
      <c r="L16" s="32"/>
      <c r="M16" s="32"/>
      <c r="N16" s="33">
        <f>'[11]8.공사원가계산서'!B17</f>
        <v>10</v>
      </c>
    </row>
    <row r="17" spans="1:14" s="16" customFormat="1" ht="27" customHeight="1">
      <c r="A17" s="3">
        <v>50</v>
      </c>
      <c r="B17" s="5" t="s">
        <v>15</v>
      </c>
      <c r="C17" s="34" t="s">
        <v>73</v>
      </c>
      <c r="D17" s="31">
        <f>'[11]7.원가총괄표'!D17</f>
        <v>1</v>
      </c>
      <c r="E17" s="34" t="s">
        <v>2</v>
      </c>
      <c r="F17" s="32"/>
      <c r="G17" s="32"/>
      <c r="H17" s="32"/>
      <c r="I17" s="32"/>
      <c r="J17" s="32"/>
      <c r="K17" s="32"/>
      <c r="L17" s="32"/>
      <c r="M17" s="32"/>
      <c r="N17" s="33">
        <f>'[11]8.공사원가계산서'!B18</f>
        <v>11</v>
      </c>
    </row>
    <row r="18" spans="1:14" s="23" customFormat="1" ht="27" customHeight="1">
      <c r="A18" s="3">
        <v>50</v>
      </c>
      <c r="B18" s="5" t="s">
        <v>15</v>
      </c>
      <c r="C18" s="34" t="s">
        <v>72</v>
      </c>
      <c r="D18" s="31">
        <f>'[11]7.원가총괄표'!D18</f>
        <v>1</v>
      </c>
      <c r="E18" s="34" t="s">
        <v>2</v>
      </c>
      <c r="F18" s="32"/>
      <c r="G18" s="32"/>
      <c r="H18" s="32"/>
      <c r="I18" s="32"/>
      <c r="J18" s="32"/>
      <c r="K18" s="32"/>
      <c r="L18" s="32"/>
      <c r="M18" s="32"/>
      <c r="N18" s="33">
        <f>'[11]8.공사원가계산서'!B19</f>
        <v>12</v>
      </c>
    </row>
    <row r="19" spans="1:14" s="23" customFormat="1" ht="27" customHeight="1">
      <c r="A19" s="1">
        <v>70</v>
      </c>
      <c r="B19" s="5" t="s">
        <v>13</v>
      </c>
      <c r="C19" s="34" t="s">
        <v>73</v>
      </c>
      <c r="D19" s="31">
        <f>'[11]7.원가총괄표'!D19</f>
        <v>1</v>
      </c>
      <c r="E19" s="34" t="s">
        <v>2</v>
      </c>
      <c r="F19" s="32"/>
      <c r="G19" s="32"/>
      <c r="H19" s="32"/>
      <c r="I19" s="32"/>
      <c r="J19" s="32"/>
      <c r="K19" s="32"/>
      <c r="L19" s="32"/>
      <c r="M19" s="32"/>
      <c r="N19" s="33">
        <f>'[11]8.공사원가계산서'!B20</f>
        <v>13</v>
      </c>
    </row>
    <row r="20" spans="1:14" s="23" customFormat="1" ht="27" customHeight="1">
      <c r="A20" s="1">
        <v>70</v>
      </c>
      <c r="B20" s="5" t="s">
        <v>13</v>
      </c>
      <c r="C20" s="34" t="s">
        <v>72</v>
      </c>
      <c r="D20" s="31">
        <f>'[11]7.원가총괄표'!D20</f>
        <v>1</v>
      </c>
      <c r="E20" s="34" t="s">
        <v>2</v>
      </c>
      <c r="F20" s="32"/>
      <c r="G20" s="32"/>
      <c r="H20" s="32"/>
      <c r="I20" s="32"/>
      <c r="J20" s="32"/>
      <c r="K20" s="32"/>
      <c r="L20" s="32"/>
      <c r="M20" s="32"/>
      <c r="N20" s="33">
        <f>'[11]8.공사원가계산서'!B21</f>
        <v>14</v>
      </c>
    </row>
    <row r="21" spans="1:14" s="23" customFormat="1" ht="27" customHeight="1">
      <c r="A21" s="2">
        <v>70</v>
      </c>
      <c r="B21" s="5" t="s">
        <v>14</v>
      </c>
      <c r="C21" s="34" t="s">
        <v>73</v>
      </c>
      <c r="D21" s="31">
        <f>'[11]7.원가총괄표'!D21</f>
        <v>1</v>
      </c>
      <c r="E21" s="34" t="s">
        <v>2</v>
      </c>
      <c r="F21" s="32"/>
      <c r="G21" s="32"/>
      <c r="H21" s="32"/>
      <c r="I21" s="32"/>
      <c r="J21" s="32"/>
      <c r="K21" s="32"/>
      <c r="L21" s="32"/>
      <c r="M21" s="32"/>
      <c r="N21" s="33">
        <f>'[11]8.공사원가계산서'!B22</f>
        <v>15</v>
      </c>
    </row>
    <row r="22" spans="1:14" s="23" customFormat="1" ht="27" customHeight="1">
      <c r="A22" s="2">
        <v>70</v>
      </c>
      <c r="B22" s="5" t="s">
        <v>14</v>
      </c>
      <c r="C22" s="34" t="s">
        <v>72</v>
      </c>
      <c r="D22" s="31">
        <f>'[11]7.원가총괄표'!D22</f>
        <v>1</v>
      </c>
      <c r="E22" s="34" t="s">
        <v>2</v>
      </c>
      <c r="F22" s="32"/>
      <c r="G22" s="32"/>
      <c r="H22" s="32"/>
      <c r="I22" s="32"/>
      <c r="J22" s="32"/>
      <c r="K22" s="32"/>
      <c r="L22" s="32"/>
      <c r="M22" s="32"/>
      <c r="N22" s="33">
        <f>'[11]8.공사원가계산서'!B23</f>
        <v>16</v>
      </c>
    </row>
    <row r="23" spans="1:14" s="23" customFormat="1" ht="27" customHeight="1">
      <c r="A23" s="3">
        <v>70</v>
      </c>
      <c r="B23" s="5" t="s">
        <v>15</v>
      </c>
      <c r="C23" s="34" t="s">
        <v>73</v>
      </c>
      <c r="D23" s="31">
        <f>'[11]7.원가총괄표'!D23</f>
        <v>1</v>
      </c>
      <c r="E23" s="34" t="s">
        <v>2</v>
      </c>
      <c r="F23" s="32"/>
      <c r="G23" s="32"/>
      <c r="H23" s="32"/>
      <c r="I23" s="32"/>
      <c r="J23" s="32"/>
      <c r="K23" s="32"/>
      <c r="L23" s="32"/>
      <c r="M23" s="32"/>
      <c r="N23" s="33">
        <f>'[11]8.공사원가계산서'!B24</f>
        <v>17</v>
      </c>
    </row>
    <row r="24" spans="1:14" s="23" customFormat="1" ht="27" customHeight="1">
      <c r="A24" s="3">
        <v>70</v>
      </c>
      <c r="B24" s="5" t="s">
        <v>15</v>
      </c>
      <c r="C24" s="34" t="s">
        <v>72</v>
      </c>
      <c r="D24" s="31">
        <f>'[11]7.원가총괄표'!D24</f>
        <v>1</v>
      </c>
      <c r="E24" s="34" t="s">
        <v>2</v>
      </c>
      <c r="F24" s="32"/>
      <c r="G24" s="32"/>
      <c r="H24" s="32"/>
      <c r="I24" s="32"/>
      <c r="J24" s="32"/>
      <c r="K24" s="32"/>
      <c r="L24" s="32"/>
      <c r="M24" s="32"/>
      <c r="N24" s="33">
        <f>'[11]8.공사원가계산서'!B25</f>
        <v>18</v>
      </c>
    </row>
    <row r="25" spans="1:14" s="24" customFormat="1" ht="27" customHeight="1">
      <c r="A25" s="1">
        <v>100</v>
      </c>
      <c r="B25" s="5" t="s">
        <v>13</v>
      </c>
      <c r="C25" s="34" t="s">
        <v>73</v>
      </c>
      <c r="D25" s="31">
        <f>'[11]7.원가총괄표'!D25</f>
        <v>1</v>
      </c>
      <c r="E25" s="34" t="s">
        <v>2</v>
      </c>
      <c r="F25" s="32"/>
      <c r="G25" s="32"/>
      <c r="H25" s="32"/>
      <c r="I25" s="32"/>
      <c r="J25" s="32"/>
      <c r="K25" s="32"/>
      <c r="L25" s="32"/>
      <c r="M25" s="32"/>
      <c r="N25" s="33">
        <f>'[11]8.공사원가계산서'!B26</f>
        <v>19</v>
      </c>
    </row>
    <row r="26" spans="1:14" s="24" customFormat="1" ht="27" customHeight="1">
      <c r="A26" s="1">
        <v>100</v>
      </c>
      <c r="B26" s="5" t="s">
        <v>13</v>
      </c>
      <c r="C26" s="34" t="s">
        <v>72</v>
      </c>
      <c r="D26" s="31">
        <f>'[11]7.원가총괄표'!D26</f>
        <v>1</v>
      </c>
      <c r="E26" s="34" t="s">
        <v>2</v>
      </c>
      <c r="F26" s="32"/>
      <c r="G26" s="32"/>
      <c r="H26" s="32"/>
      <c r="I26" s="32"/>
      <c r="J26" s="32"/>
      <c r="K26" s="32"/>
      <c r="L26" s="32"/>
      <c r="M26" s="32"/>
      <c r="N26" s="33">
        <f>'[11]8.공사원가계산서'!B27</f>
        <v>20</v>
      </c>
    </row>
    <row r="27" spans="1:14" s="24" customFormat="1" ht="27" customHeight="1">
      <c r="A27" s="2">
        <v>100</v>
      </c>
      <c r="B27" s="5" t="s">
        <v>14</v>
      </c>
      <c r="C27" s="34" t="s">
        <v>73</v>
      </c>
      <c r="D27" s="31">
        <f>'[11]7.원가총괄표'!D27</f>
        <v>1</v>
      </c>
      <c r="E27" s="34" t="s">
        <v>2</v>
      </c>
      <c r="F27" s="32"/>
      <c r="G27" s="32"/>
      <c r="H27" s="32"/>
      <c r="I27" s="32"/>
      <c r="J27" s="32"/>
      <c r="K27" s="32"/>
      <c r="L27" s="32"/>
      <c r="M27" s="32"/>
      <c r="N27" s="33">
        <f>'[11]8.공사원가계산서'!B28</f>
        <v>21</v>
      </c>
    </row>
    <row r="28" spans="1:14" s="24" customFormat="1" ht="27" customHeight="1">
      <c r="A28" s="2">
        <v>100</v>
      </c>
      <c r="B28" s="5" t="s">
        <v>14</v>
      </c>
      <c r="C28" s="34" t="s">
        <v>72</v>
      </c>
      <c r="D28" s="31">
        <f>'[11]7.원가총괄표'!D28</f>
        <v>1</v>
      </c>
      <c r="E28" s="34" t="s">
        <v>2</v>
      </c>
      <c r="F28" s="32"/>
      <c r="G28" s="32"/>
      <c r="H28" s="32"/>
      <c r="I28" s="32"/>
      <c r="J28" s="32"/>
      <c r="K28" s="32"/>
      <c r="L28" s="32"/>
      <c r="M28" s="32"/>
      <c r="N28" s="33">
        <f>'[11]8.공사원가계산서'!B29</f>
        <v>22</v>
      </c>
    </row>
    <row r="29" spans="1:14" s="24" customFormat="1" ht="27" customHeight="1">
      <c r="A29" s="3">
        <v>100</v>
      </c>
      <c r="B29" s="5" t="s">
        <v>15</v>
      </c>
      <c r="C29" s="34" t="s">
        <v>73</v>
      </c>
      <c r="D29" s="31">
        <f>'[11]7.원가총괄표'!D29</f>
        <v>1</v>
      </c>
      <c r="E29" s="34" t="s">
        <v>2</v>
      </c>
      <c r="F29" s="32"/>
      <c r="G29" s="32"/>
      <c r="H29" s="32"/>
      <c r="I29" s="32"/>
      <c r="J29" s="32"/>
      <c r="K29" s="32"/>
      <c r="L29" s="32"/>
      <c r="M29" s="32"/>
      <c r="N29" s="33">
        <f>'[11]8.공사원가계산서'!B30</f>
        <v>23</v>
      </c>
    </row>
    <row r="30" spans="1:14" s="24" customFormat="1" ht="27" customHeight="1">
      <c r="A30" s="3">
        <v>100</v>
      </c>
      <c r="B30" s="5" t="s">
        <v>15</v>
      </c>
      <c r="C30" s="34" t="s">
        <v>72</v>
      </c>
      <c r="D30" s="31">
        <f>'[11]7.원가총괄표'!D30</f>
        <v>1</v>
      </c>
      <c r="E30" s="34" t="s">
        <v>2</v>
      </c>
      <c r="F30" s="32"/>
      <c r="G30" s="32"/>
      <c r="H30" s="32"/>
      <c r="I30" s="32"/>
      <c r="J30" s="32"/>
      <c r="K30" s="32"/>
      <c r="L30" s="32"/>
      <c r="M30" s="32"/>
      <c r="N30" s="33">
        <f>'[11]8.공사원가계산서'!B31</f>
        <v>24</v>
      </c>
    </row>
    <row r="31" spans="1:14" s="24" customFormat="1" ht="27" customHeight="1">
      <c r="A31" s="3">
        <v>150</v>
      </c>
      <c r="B31" s="5" t="s">
        <v>13</v>
      </c>
      <c r="C31" s="34" t="s">
        <v>73</v>
      </c>
      <c r="D31" s="31">
        <f>'[11]7.원가총괄표'!D31</f>
        <v>1</v>
      </c>
      <c r="E31" s="34" t="s">
        <v>2</v>
      </c>
      <c r="F31" s="32"/>
      <c r="G31" s="32"/>
      <c r="H31" s="32"/>
      <c r="I31" s="32"/>
      <c r="J31" s="32"/>
      <c r="K31" s="32"/>
      <c r="L31" s="32"/>
      <c r="M31" s="32"/>
      <c r="N31" s="33">
        <f>'[11]8.공사원가계산서'!B32</f>
        <v>25</v>
      </c>
    </row>
    <row r="32" spans="1:14" s="24" customFormat="1" ht="27" customHeight="1">
      <c r="A32" s="3">
        <v>150</v>
      </c>
      <c r="B32" s="5" t="s">
        <v>13</v>
      </c>
      <c r="C32" s="34" t="s">
        <v>72</v>
      </c>
      <c r="D32" s="31">
        <f>'[11]7.원가총괄표'!D32</f>
        <v>1</v>
      </c>
      <c r="E32" s="34" t="s">
        <v>2</v>
      </c>
      <c r="F32" s="32"/>
      <c r="G32" s="32"/>
      <c r="H32" s="32"/>
      <c r="I32" s="32"/>
      <c r="J32" s="32"/>
      <c r="K32" s="32"/>
      <c r="L32" s="32"/>
      <c r="M32" s="32"/>
      <c r="N32" s="33">
        <f>'[11]8.공사원가계산서'!B33</f>
        <v>26</v>
      </c>
    </row>
    <row r="33" spans="1:14" s="24" customFormat="1" ht="27" customHeight="1">
      <c r="A33" s="3">
        <v>150</v>
      </c>
      <c r="B33" s="5" t="s">
        <v>14</v>
      </c>
      <c r="C33" s="34" t="s">
        <v>73</v>
      </c>
      <c r="D33" s="31">
        <f>'[11]7.원가총괄표'!D33</f>
        <v>1</v>
      </c>
      <c r="E33" s="34" t="s">
        <v>2</v>
      </c>
      <c r="F33" s="32"/>
      <c r="G33" s="32"/>
      <c r="H33" s="32"/>
      <c r="I33" s="32"/>
      <c r="J33" s="32"/>
      <c r="K33" s="32"/>
      <c r="L33" s="32"/>
      <c r="M33" s="32"/>
      <c r="N33" s="33">
        <f>'[11]8.공사원가계산서'!B34</f>
        <v>27</v>
      </c>
    </row>
    <row r="34" spans="1:14" s="24" customFormat="1" ht="27" customHeight="1">
      <c r="A34" s="3">
        <v>150</v>
      </c>
      <c r="B34" s="5" t="s">
        <v>14</v>
      </c>
      <c r="C34" s="34" t="s">
        <v>72</v>
      </c>
      <c r="D34" s="31">
        <f>'[11]7.원가총괄표'!D34</f>
        <v>1</v>
      </c>
      <c r="E34" s="34" t="s">
        <v>2</v>
      </c>
      <c r="F34" s="32"/>
      <c r="G34" s="32"/>
      <c r="H34" s="32"/>
      <c r="I34" s="32"/>
      <c r="J34" s="32"/>
      <c r="K34" s="32"/>
      <c r="L34" s="32"/>
      <c r="M34" s="32"/>
      <c r="N34" s="33">
        <f>'[11]8.공사원가계산서'!B35</f>
        <v>28</v>
      </c>
    </row>
    <row r="35" spans="1:14" s="24" customFormat="1" ht="27" customHeight="1">
      <c r="A35" s="3">
        <v>150</v>
      </c>
      <c r="B35" s="5" t="s">
        <v>15</v>
      </c>
      <c r="C35" s="34" t="s">
        <v>73</v>
      </c>
      <c r="D35" s="31">
        <f>'[11]7.원가총괄표'!D35</f>
        <v>1</v>
      </c>
      <c r="E35" s="34" t="s">
        <v>2</v>
      </c>
      <c r="F35" s="32"/>
      <c r="G35" s="32"/>
      <c r="H35" s="32"/>
      <c r="I35" s="32"/>
      <c r="J35" s="32"/>
      <c r="K35" s="32"/>
      <c r="L35" s="32"/>
      <c r="M35" s="32"/>
      <c r="N35" s="33">
        <f>'[11]8.공사원가계산서'!B36</f>
        <v>29</v>
      </c>
    </row>
    <row r="36" spans="1:14" s="24" customFormat="1" ht="27" customHeight="1">
      <c r="A36" s="3">
        <v>150</v>
      </c>
      <c r="B36" s="5" t="s">
        <v>15</v>
      </c>
      <c r="C36" s="34" t="s">
        <v>72</v>
      </c>
      <c r="D36" s="31">
        <f>'[11]7.원가총괄표'!D36</f>
        <v>1</v>
      </c>
      <c r="E36" s="34" t="s">
        <v>2</v>
      </c>
      <c r="F36" s="32"/>
      <c r="G36" s="32"/>
      <c r="H36" s="32"/>
      <c r="I36" s="32"/>
      <c r="J36" s="32"/>
      <c r="K36" s="32"/>
      <c r="L36" s="32"/>
      <c r="M36" s="32"/>
      <c r="N36" s="33">
        <f>'[11]8.공사원가계산서'!B37</f>
        <v>30</v>
      </c>
    </row>
    <row r="37" spans="1:14" s="24" customFormat="1" ht="27" customHeight="1">
      <c r="A37" s="4" t="s">
        <v>29</v>
      </c>
      <c r="B37" s="6">
        <v>50</v>
      </c>
      <c r="C37" s="34" t="s">
        <v>73</v>
      </c>
      <c r="D37" s="31">
        <f>'[11]7.원가총괄표'!D37</f>
        <v>1</v>
      </c>
      <c r="E37" s="34" t="s">
        <v>2</v>
      </c>
      <c r="F37" s="32"/>
      <c r="G37" s="32"/>
      <c r="H37" s="32"/>
      <c r="I37" s="32"/>
      <c r="J37" s="32"/>
      <c r="K37" s="32"/>
      <c r="L37" s="32"/>
      <c r="M37" s="32"/>
      <c r="N37" s="33">
        <f>'[11]8.공사원가계산서'!B38</f>
        <v>31</v>
      </c>
    </row>
    <row r="38" spans="1:14" s="24" customFormat="1" ht="27" customHeight="1">
      <c r="A38" s="4" t="s">
        <v>29</v>
      </c>
      <c r="B38" s="6">
        <v>50</v>
      </c>
      <c r="C38" s="34" t="s">
        <v>72</v>
      </c>
      <c r="D38" s="31">
        <f>'[11]7.원가총괄표'!D38</f>
        <v>1</v>
      </c>
      <c r="E38" s="34" t="s">
        <v>2</v>
      </c>
      <c r="F38" s="32"/>
      <c r="G38" s="32"/>
      <c r="H38" s="32"/>
      <c r="I38" s="32"/>
      <c r="J38" s="32"/>
      <c r="K38" s="32"/>
      <c r="L38" s="32"/>
      <c r="M38" s="32"/>
      <c r="N38" s="33">
        <f>'[11]8.공사원가계산서'!B39</f>
        <v>32</v>
      </c>
    </row>
    <row r="39" spans="1:14" s="24" customFormat="1" ht="27" customHeight="1">
      <c r="A39" s="4" t="s">
        <v>30</v>
      </c>
      <c r="B39" s="6">
        <v>50</v>
      </c>
      <c r="C39" s="34" t="s">
        <v>73</v>
      </c>
      <c r="D39" s="31">
        <f>'[11]7.원가총괄표'!D39</f>
        <v>1</v>
      </c>
      <c r="E39" s="34" t="s">
        <v>2</v>
      </c>
      <c r="F39" s="32"/>
      <c r="G39" s="32"/>
      <c r="H39" s="32"/>
      <c r="I39" s="32"/>
      <c r="J39" s="32"/>
      <c r="K39" s="32"/>
      <c r="L39" s="32"/>
      <c r="M39" s="32"/>
      <c r="N39" s="33">
        <f>'[11]8.공사원가계산서'!B40</f>
        <v>33</v>
      </c>
    </row>
    <row r="40" spans="1:14" s="24" customFormat="1" ht="27" customHeight="1">
      <c r="A40" s="4" t="s">
        <v>30</v>
      </c>
      <c r="B40" s="6">
        <v>50</v>
      </c>
      <c r="C40" s="34" t="s">
        <v>72</v>
      </c>
      <c r="D40" s="31">
        <f>'[11]7.원가총괄표'!D40</f>
        <v>1</v>
      </c>
      <c r="E40" s="34" t="s">
        <v>2</v>
      </c>
      <c r="F40" s="32"/>
      <c r="G40" s="32"/>
      <c r="H40" s="32"/>
      <c r="I40" s="32"/>
      <c r="J40" s="32"/>
      <c r="K40" s="32"/>
      <c r="L40" s="32"/>
      <c r="M40" s="32"/>
      <c r="N40" s="33">
        <f>'[11]8.공사원가계산서'!B41</f>
        <v>34</v>
      </c>
    </row>
    <row r="41" spans="1:14" s="24" customFormat="1" ht="27" customHeight="1">
      <c r="A41" s="4" t="s">
        <v>31</v>
      </c>
      <c r="B41" s="6">
        <v>50</v>
      </c>
      <c r="C41" s="34" t="s">
        <v>73</v>
      </c>
      <c r="D41" s="31">
        <f>'[11]7.원가총괄표'!D41</f>
        <v>1</v>
      </c>
      <c r="E41" s="34" t="s">
        <v>2</v>
      </c>
      <c r="F41" s="32"/>
      <c r="G41" s="32"/>
      <c r="H41" s="32"/>
      <c r="I41" s="32"/>
      <c r="J41" s="32"/>
      <c r="K41" s="32"/>
      <c r="L41" s="32"/>
      <c r="M41" s="32"/>
      <c r="N41" s="33">
        <f>'[11]8.공사원가계산서'!B42</f>
        <v>35</v>
      </c>
    </row>
    <row r="42" spans="1:14" s="24" customFormat="1" ht="27" customHeight="1">
      <c r="A42" s="4" t="s">
        <v>31</v>
      </c>
      <c r="B42" s="6">
        <v>50</v>
      </c>
      <c r="C42" s="34" t="s">
        <v>72</v>
      </c>
      <c r="D42" s="31">
        <f>'[11]7.원가총괄표'!D42</f>
        <v>1</v>
      </c>
      <c r="E42" s="34" t="s">
        <v>2</v>
      </c>
      <c r="F42" s="32"/>
      <c r="G42" s="32"/>
      <c r="H42" s="32"/>
      <c r="I42" s="32"/>
      <c r="J42" s="32"/>
      <c r="K42" s="32"/>
      <c r="L42" s="32"/>
      <c r="M42" s="32"/>
      <c r="N42" s="33">
        <f>'[11]8.공사원가계산서'!B43</f>
        <v>36</v>
      </c>
    </row>
    <row r="43" spans="1:14" s="24" customFormat="1" ht="27" customHeight="1">
      <c r="A43" s="4" t="s">
        <v>29</v>
      </c>
      <c r="B43" s="6">
        <v>70</v>
      </c>
      <c r="C43" s="34" t="s">
        <v>73</v>
      </c>
      <c r="D43" s="31">
        <f>'[11]7.원가총괄표'!D43</f>
        <v>1</v>
      </c>
      <c r="E43" s="34" t="s">
        <v>2</v>
      </c>
      <c r="F43" s="32"/>
      <c r="G43" s="32"/>
      <c r="H43" s="32"/>
      <c r="I43" s="32"/>
      <c r="J43" s="32"/>
      <c r="K43" s="32"/>
      <c r="L43" s="32"/>
      <c r="M43" s="32"/>
      <c r="N43" s="33">
        <f>'[11]8.공사원가계산서'!B44</f>
        <v>37</v>
      </c>
    </row>
    <row r="44" spans="1:14" s="24" customFormat="1" ht="27" customHeight="1">
      <c r="A44" s="4" t="s">
        <v>29</v>
      </c>
      <c r="B44" s="6">
        <v>70</v>
      </c>
      <c r="C44" s="34" t="s">
        <v>72</v>
      </c>
      <c r="D44" s="31">
        <f>'[11]7.원가총괄표'!D44</f>
        <v>1</v>
      </c>
      <c r="E44" s="34" t="s">
        <v>2</v>
      </c>
      <c r="F44" s="32"/>
      <c r="G44" s="32"/>
      <c r="H44" s="32"/>
      <c r="I44" s="32"/>
      <c r="J44" s="32"/>
      <c r="K44" s="32"/>
      <c r="L44" s="32"/>
      <c r="M44" s="32"/>
      <c r="N44" s="33">
        <f>'[11]8.공사원가계산서'!B45</f>
        <v>38</v>
      </c>
    </row>
    <row r="45" spans="1:14" s="24" customFormat="1" ht="27" customHeight="1">
      <c r="A45" s="4" t="s">
        <v>30</v>
      </c>
      <c r="B45" s="6">
        <v>70</v>
      </c>
      <c r="C45" s="34" t="s">
        <v>73</v>
      </c>
      <c r="D45" s="31">
        <f>'[11]7.원가총괄표'!D45</f>
        <v>1</v>
      </c>
      <c r="E45" s="34" t="s">
        <v>2</v>
      </c>
      <c r="F45" s="32"/>
      <c r="G45" s="32"/>
      <c r="H45" s="32"/>
      <c r="I45" s="32"/>
      <c r="J45" s="32"/>
      <c r="K45" s="32"/>
      <c r="L45" s="32"/>
      <c r="M45" s="32"/>
      <c r="N45" s="33">
        <f>'[11]8.공사원가계산서'!B46</f>
        <v>39</v>
      </c>
    </row>
    <row r="46" spans="1:14" s="24" customFormat="1" ht="27" customHeight="1">
      <c r="A46" s="4" t="s">
        <v>30</v>
      </c>
      <c r="B46" s="6">
        <v>70</v>
      </c>
      <c r="C46" s="34" t="s">
        <v>72</v>
      </c>
      <c r="D46" s="31">
        <f>'[11]7.원가총괄표'!D46</f>
        <v>1</v>
      </c>
      <c r="E46" s="34" t="s">
        <v>2</v>
      </c>
      <c r="F46" s="32"/>
      <c r="G46" s="32"/>
      <c r="H46" s="32"/>
      <c r="I46" s="32"/>
      <c r="J46" s="32"/>
      <c r="K46" s="32"/>
      <c r="L46" s="32"/>
      <c r="M46" s="32"/>
      <c r="N46" s="33">
        <f>'[11]8.공사원가계산서'!B47</f>
        <v>40</v>
      </c>
    </row>
    <row r="47" spans="1:14" s="24" customFormat="1" ht="27" customHeight="1">
      <c r="A47" s="4" t="s">
        <v>31</v>
      </c>
      <c r="B47" s="6">
        <v>70</v>
      </c>
      <c r="C47" s="34" t="s">
        <v>73</v>
      </c>
      <c r="D47" s="31">
        <f>'[11]7.원가총괄표'!D47</f>
        <v>1</v>
      </c>
      <c r="E47" s="34" t="s">
        <v>2</v>
      </c>
      <c r="F47" s="32"/>
      <c r="G47" s="32"/>
      <c r="H47" s="32"/>
      <c r="I47" s="32"/>
      <c r="J47" s="32"/>
      <c r="K47" s="32"/>
      <c r="L47" s="32"/>
      <c r="M47" s="32"/>
      <c r="N47" s="33">
        <f>'[11]8.공사원가계산서'!B48</f>
        <v>41</v>
      </c>
    </row>
    <row r="48" spans="1:14" s="24" customFormat="1" ht="27" customHeight="1">
      <c r="A48" s="4" t="s">
        <v>31</v>
      </c>
      <c r="B48" s="6">
        <v>70</v>
      </c>
      <c r="C48" s="34" t="s">
        <v>72</v>
      </c>
      <c r="D48" s="31">
        <f>'[11]7.원가총괄표'!D48</f>
        <v>1</v>
      </c>
      <c r="E48" s="34" t="s">
        <v>2</v>
      </c>
      <c r="F48" s="32"/>
      <c r="G48" s="32"/>
      <c r="H48" s="32"/>
      <c r="I48" s="32"/>
      <c r="J48" s="32"/>
      <c r="K48" s="32"/>
      <c r="L48" s="32"/>
      <c r="M48" s="32"/>
      <c r="N48" s="33">
        <f>'[11]8.공사원가계산서'!B49</f>
        <v>42</v>
      </c>
    </row>
    <row r="49" spans="1:14" s="24" customFormat="1" ht="27" customHeight="1">
      <c r="A49" s="4" t="s">
        <v>32</v>
      </c>
      <c r="B49" s="6" t="s">
        <v>16</v>
      </c>
      <c r="C49" s="34" t="s">
        <v>73</v>
      </c>
      <c r="D49" s="31">
        <f>'[11]7.원가총괄표'!D49</f>
        <v>1</v>
      </c>
      <c r="E49" s="34" t="s">
        <v>2</v>
      </c>
      <c r="F49" s="32"/>
      <c r="G49" s="32"/>
      <c r="H49" s="32"/>
      <c r="I49" s="32"/>
      <c r="J49" s="32"/>
      <c r="K49" s="32"/>
      <c r="L49" s="32"/>
      <c r="M49" s="32"/>
      <c r="N49" s="33">
        <f>'[11]8.공사원가계산서'!B50</f>
        <v>43</v>
      </c>
    </row>
    <row r="50" spans="1:14" s="24" customFormat="1" ht="27" customHeight="1">
      <c r="A50" s="4" t="s">
        <v>32</v>
      </c>
      <c r="B50" s="6" t="s">
        <v>16</v>
      </c>
      <c r="C50" s="34" t="s">
        <v>72</v>
      </c>
      <c r="D50" s="31">
        <f>'[11]7.원가총괄표'!D50</f>
        <v>1</v>
      </c>
      <c r="E50" s="34" t="s">
        <v>2</v>
      </c>
      <c r="F50" s="32"/>
      <c r="G50" s="32"/>
      <c r="H50" s="32"/>
      <c r="I50" s="32"/>
      <c r="J50" s="32"/>
      <c r="K50" s="32"/>
      <c r="L50" s="32"/>
      <c r="M50" s="32"/>
      <c r="N50" s="33">
        <f>'[11]8.공사원가계산서'!B51</f>
        <v>44</v>
      </c>
    </row>
    <row r="51" spans="1:14" s="24" customFormat="1" ht="27" customHeight="1">
      <c r="A51" s="4" t="s">
        <v>32</v>
      </c>
      <c r="B51" s="6" t="s">
        <v>17</v>
      </c>
      <c r="C51" s="34" t="s">
        <v>73</v>
      </c>
      <c r="D51" s="31">
        <f>'[11]7.원가총괄표'!D51</f>
        <v>1</v>
      </c>
      <c r="E51" s="34" t="s">
        <v>2</v>
      </c>
      <c r="F51" s="32"/>
      <c r="G51" s="32"/>
      <c r="H51" s="32"/>
      <c r="I51" s="32"/>
      <c r="J51" s="32"/>
      <c r="K51" s="32"/>
      <c r="L51" s="32"/>
      <c r="M51" s="32"/>
      <c r="N51" s="33">
        <f>'[11]8.공사원가계산서'!B52</f>
        <v>45</v>
      </c>
    </row>
    <row r="52" spans="1:14" s="24" customFormat="1" ht="27" customHeight="1">
      <c r="A52" s="4" t="s">
        <v>32</v>
      </c>
      <c r="B52" s="6" t="s">
        <v>17</v>
      </c>
      <c r="C52" s="34" t="s">
        <v>72</v>
      </c>
      <c r="D52" s="31">
        <f>'[11]7.원가총괄표'!D52</f>
        <v>1</v>
      </c>
      <c r="E52" s="34" t="s">
        <v>2</v>
      </c>
      <c r="F52" s="32"/>
      <c r="G52" s="32"/>
      <c r="H52" s="32"/>
      <c r="I52" s="32"/>
      <c r="J52" s="32"/>
      <c r="K52" s="32"/>
      <c r="L52" s="32"/>
      <c r="M52" s="32"/>
      <c r="N52" s="33">
        <f>'[11]8.공사원가계산서'!B53</f>
        <v>46</v>
      </c>
    </row>
    <row r="53" spans="1:14" s="24" customFormat="1" ht="27" customHeight="1">
      <c r="A53" s="4" t="s">
        <v>33</v>
      </c>
      <c r="B53" s="7">
        <v>70</v>
      </c>
      <c r="C53" s="34" t="s">
        <v>73</v>
      </c>
      <c r="D53" s="31">
        <f>'[11]7.원가총괄표'!D53</f>
        <v>1</v>
      </c>
      <c r="E53" s="34" t="s">
        <v>2</v>
      </c>
      <c r="F53" s="32"/>
      <c r="G53" s="32"/>
      <c r="H53" s="32"/>
      <c r="I53" s="32"/>
      <c r="J53" s="32"/>
      <c r="K53" s="32"/>
      <c r="L53" s="32"/>
      <c r="M53" s="32"/>
      <c r="N53" s="33">
        <f>'[11]8.공사원가계산서'!B54</f>
        <v>47</v>
      </c>
    </row>
    <row r="54" spans="1:14" s="24" customFormat="1" ht="27" customHeight="1">
      <c r="A54" s="4" t="s">
        <v>33</v>
      </c>
      <c r="B54" s="7">
        <v>70</v>
      </c>
      <c r="C54" s="34" t="s">
        <v>72</v>
      </c>
      <c r="D54" s="31">
        <f>'[11]7.원가총괄표'!D54</f>
        <v>1</v>
      </c>
      <c r="E54" s="34" t="s">
        <v>2</v>
      </c>
      <c r="F54" s="32"/>
      <c r="G54" s="32"/>
      <c r="H54" s="32"/>
      <c r="I54" s="32"/>
      <c r="J54" s="32"/>
      <c r="K54" s="32"/>
      <c r="L54" s="32"/>
      <c r="M54" s="32"/>
      <c r="N54" s="33">
        <f>'[11]8.공사원가계산서'!B55</f>
        <v>48</v>
      </c>
    </row>
    <row r="55" spans="1:14" s="24" customFormat="1" ht="27" customHeight="1">
      <c r="A55" s="4" t="s">
        <v>34</v>
      </c>
      <c r="B55" s="7">
        <v>70</v>
      </c>
      <c r="C55" s="34" t="s">
        <v>73</v>
      </c>
      <c r="D55" s="31">
        <f>'[11]7.원가총괄표'!D55</f>
        <v>1</v>
      </c>
      <c r="E55" s="34" t="s">
        <v>2</v>
      </c>
      <c r="F55" s="32"/>
      <c r="G55" s="32"/>
      <c r="H55" s="32"/>
      <c r="I55" s="32"/>
      <c r="J55" s="32"/>
      <c r="K55" s="32"/>
      <c r="L55" s="32"/>
      <c r="M55" s="32"/>
      <c r="N55" s="33">
        <f>'[11]8.공사원가계산서'!B56</f>
        <v>49</v>
      </c>
    </row>
    <row r="56" spans="1:14" s="24" customFormat="1" ht="27" customHeight="1">
      <c r="A56" s="4" t="s">
        <v>34</v>
      </c>
      <c r="B56" s="7">
        <v>70</v>
      </c>
      <c r="C56" s="34" t="s">
        <v>72</v>
      </c>
      <c r="D56" s="31">
        <f>'[11]7.원가총괄표'!D56</f>
        <v>1</v>
      </c>
      <c r="E56" s="34" t="s">
        <v>2</v>
      </c>
      <c r="F56" s="32"/>
      <c r="G56" s="32"/>
      <c r="H56" s="32"/>
      <c r="I56" s="32"/>
      <c r="J56" s="32"/>
      <c r="K56" s="32"/>
      <c r="L56" s="32"/>
      <c r="M56" s="32"/>
      <c r="N56" s="33">
        <f>'[11]8.공사원가계산서'!B57</f>
        <v>50</v>
      </c>
    </row>
    <row r="57" spans="1:14" s="24" customFormat="1" ht="27" customHeight="1">
      <c r="A57" s="4" t="s">
        <v>35</v>
      </c>
      <c r="B57" s="7">
        <v>70</v>
      </c>
      <c r="C57" s="34" t="s">
        <v>73</v>
      </c>
      <c r="D57" s="31">
        <f>'[11]7.원가총괄표'!D57</f>
        <v>1</v>
      </c>
      <c r="E57" s="34" t="s">
        <v>2</v>
      </c>
      <c r="F57" s="32"/>
      <c r="G57" s="32"/>
      <c r="H57" s="32"/>
      <c r="I57" s="32"/>
      <c r="J57" s="32"/>
      <c r="K57" s="32"/>
      <c r="L57" s="32"/>
      <c r="M57" s="32"/>
      <c r="N57" s="33">
        <f>'[11]8.공사원가계산서'!B58</f>
        <v>51</v>
      </c>
    </row>
    <row r="58" spans="1:14" s="24" customFormat="1" ht="27" customHeight="1">
      <c r="A58" s="4" t="s">
        <v>35</v>
      </c>
      <c r="B58" s="7">
        <v>70</v>
      </c>
      <c r="C58" s="34" t="s">
        <v>72</v>
      </c>
      <c r="D58" s="31">
        <f>'[11]7.원가총괄표'!D58</f>
        <v>1</v>
      </c>
      <c r="E58" s="34" t="s">
        <v>2</v>
      </c>
      <c r="F58" s="32"/>
      <c r="G58" s="32"/>
      <c r="H58" s="32"/>
      <c r="I58" s="32"/>
      <c r="J58" s="32"/>
      <c r="K58" s="32"/>
      <c r="L58" s="32"/>
      <c r="M58" s="32"/>
      <c r="N58" s="33">
        <f>'[11]8.공사원가계산서'!B59</f>
        <v>52</v>
      </c>
    </row>
    <row r="59" spans="1:14" s="24" customFormat="1" ht="27" customHeight="1">
      <c r="A59" s="4" t="s">
        <v>33</v>
      </c>
      <c r="B59" s="7">
        <v>70</v>
      </c>
      <c r="C59" s="34" t="s">
        <v>73</v>
      </c>
      <c r="D59" s="31">
        <f>'[11]7.원가총괄표'!D59</f>
        <v>1</v>
      </c>
      <c r="E59" s="34" t="s">
        <v>2</v>
      </c>
      <c r="F59" s="32"/>
      <c r="G59" s="32"/>
      <c r="H59" s="32"/>
      <c r="I59" s="32"/>
      <c r="J59" s="32"/>
      <c r="K59" s="32"/>
      <c r="L59" s="32"/>
      <c r="M59" s="32"/>
      <c r="N59" s="33">
        <f>'[11]8.공사원가계산서'!B60</f>
        <v>53</v>
      </c>
    </row>
    <row r="60" spans="1:14" s="24" customFormat="1" ht="27" customHeight="1">
      <c r="A60" s="4" t="s">
        <v>33</v>
      </c>
      <c r="B60" s="7">
        <v>70</v>
      </c>
      <c r="C60" s="34" t="s">
        <v>72</v>
      </c>
      <c r="D60" s="31">
        <f>'[11]7.원가총괄표'!D60</f>
        <v>1</v>
      </c>
      <c r="E60" s="34" t="s">
        <v>2</v>
      </c>
      <c r="F60" s="32"/>
      <c r="G60" s="32"/>
      <c r="H60" s="32"/>
      <c r="I60" s="32"/>
      <c r="J60" s="32"/>
      <c r="K60" s="32"/>
      <c r="L60" s="32"/>
      <c r="M60" s="32"/>
      <c r="N60" s="33">
        <f>'[11]8.공사원가계산서'!B61</f>
        <v>54</v>
      </c>
    </row>
    <row r="61" spans="1:14" s="24" customFormat="1" ht="27" customHeight="1">
      <c r="A61" s="4" t="s">
        <v>36</v>
      </c>
      <c r="B61" s="5" t="s">
        <v>18</v>
      </c>
      <c r="C61" s="34" t="s">
        <v>73</v>
      </c>
      <c r="D61" s="31">
        <f>'[11]7.원가총괄표'!D61</f>
        <v>1</v>
      </c>
      <c r="E61" s="34" t="s">
        <v>2</v>
      </c>
      <c r="F61" s="32"/>
      <c r="G61" s="32"/>
      <c r="H61" s="32"/>
      <c r="I61" s="32"/>
      <c r="J61" s="32"/>
      <c r="K61" s="32"/>
      <c r="L61" s="32"/>
      <c r="M61" s="32"/>
      <c r="N61" s="33">
        <f>'[11]8.공사원가계산서'!B62</f>
        <v>55</v>
      </c>
    </row>
    <row r="62" spans="1:14" s="24" customFormat="1" ht="27" customHeight="1">
      <c r="A62" s="4" t="s">
        <v>36</v>
      </c>
      <c r="B62" s="5" t="s">
        <v>18</v>
      </c>
      <c r="C62" s="34" t="s">
        <v>72</v>
      </c>
      <c r="D62" s="31">
        <f>'[11]7.원가총괄표'!D62</f>
        <v>1</v>
      </c>
      <c r="E62" s="34" t="s">
        <v>2</v>
      </c>
      <c r="F62" s="32"/>
      <c r="G62" s="32"/>
      <c r="H62" s="32"/>
      <c r="I62" s="32"/>
      <c r="J62" s="32"/>
      <c r="K62" s="32"/>
      <c r="L62" s="32"/>
      <c r="M62" s="32"/>
      <c r="N62" s="33">
        <f>'[11]8.공사원가계산서'!B63</f>
        <v>56</v>
      </c>
    </row>
    <row r="63" spans="1:14" s="24" customFormat="1" ht="27" customHeight="1">
      <c r="A63" s="4" t="s">
        <v>36</v>
      </c>
      <c r="B63" s="5" t="s">
        <v>19</v>
      </c>
      <c r="C63" s="34" t="s">
        <v>73</v>
      </c>
      <c r="D63" s="31">
        <f>'[11]7.원가총괄표'!D63</f>
        <v>1</v>
      </c>
      <c r="E63" s="34" t="s">
        <v>2</v>
      </c>
      <c r="F63" s="32"/>
      <c r="G63" s="32"/>
      <c r="H63" s="32"/>
      <c r="I63" s="32"/>
      <c r="J63" s="32"/>
      <c r="K63" s="32"/>
      <c r="L63" s="32"/>
      <c r="M63" s="32"/>
      <c r="N63" s="33">
        <f>'[11]8.공사원가계산서'!B64</f>
        <v>57</v>
      </c>
    </row>
    <row r="64" spans="1:14" s="24" customFormat="1" ht="27" customHeight="1">
      <c r="A64" s="4" t="s">
        <v>36</v>
      </c>
      <c r="B64" s="5" t="s">
        <v>19</v>
      </c>
      <c r="C64" s="34" t="s">
        <v>72</v>
      </c>
      <c r="D64" s="31">
        <f>'[11]7.원가총괄표'!D64</f>
        <v>1</v>
      </c>
      <c r="E64" s="34" t="s">
        <v>2</v>
      </c>
      <c r="F64" s="32"/>
      <c r="G64" s="32"/>
      <c r="H64" s="32"/>
      <c r="I64" s="32"/>
      <c r="J64" s="32"/>
      <c r="K64" s="32"/>
      <c r="L64" s="32"/>
      <c r="M64" s="32"/>
      <c r="N64" s="33">
        <f>'[11]8.공사원가계산서'!B65</f>
        <v>58</v>
      </c>
    </row>
    <row r="65" spans="1:14" s="24" customFormat="1" ht="27" customHeight="1">
      <c r="A65" s="4" t="s">
        <v>37</v>
      </c>
      <c r="B65" s="5" t="s">
        <v>18</v>
      </c>
      <c r="C65" s="34" t="s">
        <v>73</v>
      </c>
      <c r="D65" s="31">
        <f>'[11]7.원가총괄표'!D65</f>
        <v>1</v>
      </c>
      <c r="E65" s="34" t="s">
        <v>2</v>
      </c>
      <c r="F65" s="32"/>
      <c r="G65" s="32"/>
      <c r="H65" s="32"/>
      <c r="I65" s="32"/>
      <c r="J65" s="32"/>
      <c r="K65" s="32"/>
      <c r="L65" s="32"/>
      <c r="M65" s="32"/>
      <c r="N65" s="33">
        <f>'[11]8.공사원가계산서'!B66</f>
        <v>59</v>
      </c>
    </row>
    <row r="66" spans="1:14" s="24" customFormat="1" ht="27" customHeight="1">
      <c r="A66" s="4" t="s">
        <v>37</v>
      </c>
      <c r="B66" s="5" t="s">
        <v>18</v>
      </c>
      <c r="C66" s="34" t="s">
        <v>72</v>
      </c>
      <c r="D66" s="31">
        <f>'[11]7.원가총괄표'!D66</f>
        <v>1</v>
      </c>
      <c r="E66" s="34" t="s">
        <v>2</v>
      </c>
      <c r="F66" s="32"/>
      <c r="G66" s="32"/>
      <c r="H66" s="32"/>
      <c r="I66" s="32"/>
      <c r="J66" s="32"/>
      <c r="K66" s="32"/>
      <c r="L66" s="32"/>
      <c r="M66" s="32"/>
      <c r="N66" s="33">
        <f>'[11]8.공사원가계산서'!B67</f>
        <v>60</v>
      </c>
    </row>
    <row r="67" spans="1:14" s="24" customFormat="1" ht="27" customHeight="1">
      <c r="A67" s="4" t="s">
        <v>38</v>
      </c>
      <c r="B67" s="5" t="s">
        <v>18</v>
      </c>
      <c r="C67" s="34" t="s">
        <v>73</v>
      </c>
      <c r="D67" s="31">
        <f>'[11]7.원가총괄표'!D67</f>
        <v>1</v>
      </c>
      <c r="E67" s="34" t="s">
        <v>2</v>
      </c>
      <c r="F67" s="32"/>
      <c r="G67" s="32"/>
      <c r="H67" s="32"/>
      <c r="I67" s="32"/>
      <c r="J67" s="32"/>
      <c r="K67" s="32"/>
      <c r="L67" s="32"/>
      <c r="M67" s="32"/>
      <c r="N67" s="33">
        <f>'[11]8.공사원가계산서'!B68</f>
        <v>61</v>
      </c>
    </row>
    <row r="68" spans="1:14" s="24" customFormat="1" ht="27" customHeight="1">
      <c r="A68" s="4" t="s">
        <v>38</v>
      </c>
      <c r="B68" s="5" t="s">
        <v>18</v>
      </c>
      <c r="C68" s="34" t="s">
        <v>72</v>
      </c>
      <c r="D68" s="31">
        <f>'[11]7.원가총괄표'!D68</f>
        <v>1</v>
      </c>
      <c r="E68" s="34" t="s">
        <v>2</v>
      </c>
      <c r="F68" s="32"/>
      <c r="G68" s="32"/>
      <c r="H68" s="32"/>
      <c r="I68" s="32"/>
      <c r="J68" s="32"/>
      <c r="K68" s="32"/>
      <c r="L68" s="32"/>
      <c r="M68" s="32"/>
      <c r="N68" s="33">
        <f>'[11]8.공사원가계산서'!B69</f>
        <v>62</v>
      </c>
    </row>
    <row r="69" spans="1:14" s="24" customFormat="1" ht="27" customHeight="1">
      <c r="A69" s="4" t="s">
        <v>39</v>
      </c>
      <c r="B69" s="5" t="s">
        <v>18</v>
      </c>
      <c r="C69" s="34" t="s">
        <v>73</v>
      </c>
      <c r="D69" s="31">
        <f>'[11]7.원가총괄표'!D69</f>
        <v>1</v>
      </c>
      <c r="E69" s="34" t="s">
        <v>2</v>
      </c>
      <c r="F69" s="32"/>
      <c r="G69" s="32"/>
      <c r="H69" s="32"/>
      <c r="I69" s="32"/>
      <c r="J69" s="32"/>
      <c r="K69" s="32"/>
      <c r="L69" s="32"/>
      <c r="M69" s="32"/>
      <c r="N69" s="33">
        <f>'[11]8.공사원가계산서'!B70</f>
        <v>63</v>
      </c>
    </row>
    <row r="70" spans="1:14" s="24" customFormat="1" ht="27" customHeight="1">
      <c r="A70" s="4" t="s">
        <v>39</v>
      </c>
      <c r="B70" s="5" t="s">
        <v>18</v>
      </c>
      <c r="C70" s="34" t="s">
        <v>72</v>
      </c>
      <c r="D70" s="31">
        <f>'[11]7.원가총괄표'!D70</f>
        <v>1</v>
      </c>
      <c r="E70" s="34" t="s">
        <v>2</v>
      </c>
      <c r="F70" s="32"/>
      <c r="G70" s="32"/>
      <c r="H70" s="32"/>
      <c r="I70" s="32"/>
      <c r="J70" s="32"/>
      <c r="K70" s="32"/>
      <c r="L70" s="32"/>
      <c r="M70" s="32"/>
      <c r="N70" s="33">
        <f>'[11]8.공사원가계산서'!B71</f>
        <v>64</v>
      </c>
    </row>
    <row r="71" spans="1:14" s="24" customFormat="1" ht="27" customHeight="1">
      <c r="A71" s="4" t="s">
        <v>37</v>
      </c>
      <c r="B71" s="5" t="s">
        <v>19</v>
      </c>
      <c r="C71" s="34" t="s">
        <v>73</v>
      </c>
      <c r="D71" s="31">
        <f>'[11]7.원가총괄표'!D71</f>
        <v>1</v>
      </c>
      <c r="E71" s="34" t="s">
        <v>2</v>
      </c>
      <c r="F71" s="32"/>
      <c r="G71" s="32"/>
      <c r="H71" s="32"/>
      <c r="I71" s="32"/>
      <c r="J71" s="32"/>
      <c r="K71" s="32"/>
      <c r="L71" s="32"/>
      <c r="M71" s="32"/>
      <c r="N71" s="33">
        <f>'[11]8.공사원가계산서'!B72</f>
        <v>65</v>
      </c>
    </row>
    <row r="72" spans="1:14" s="24" customFormat="1" ht="27" customHeight="1">
      <c r="A72" s="4" t="s">
        <v>37</v>
      </c>
      <c r="B72" s="5" t="s">
        <v>19</v>
      </c>
      <c r="C72" s="34" t="s">
        <v>72</v>
      </c>
      <c r="D72" s="31">
        <f>'[11]7.원가총괄표'!D72</f>
        <v>1</v>
      </c>
      <c r="E72" s="34" t="s">
        <v>2</v>
      </c>
      <c r="F72" s="32"/>
      <c r="G72" s="32"/>
      <c r="H72" s="32"/>
      <c r="I72" s="32"/>
      <c r="J72" s="32"/>
      <c r="K72" s="32"/>
      <c r="L72" s="32"/>
      <c r="M72" s="32"/>
      <c r="N72" s="33">
        <f>'[11]8.공사원가계산서'!B73</f>
        <v>66</v>
      </c>
    </row>
    <row r="73" spans="1:14" s="24" customFormat="1" ht="27" customHeight="1">
      <c r="A73" s="4" t="s">
        <v>38</v>
      </c>
      <c r="B73" s="5" t="s">
        <v>19</v>
      </c>
      <c r="C73" s="34" t="s">
        <v>73</v>
      </c>
      <c r="D73" s="31">
        <f>'[11]7.원가총괄표'!D73</f>
        <v>1</v>
      </c>
      <c r="E73" s="34" t="s">
        <v>2</v>
      </c>
      <c r="F73" s="32"/>
      <c r="G73" s="32"/>
      <c r="H73" s="32"/>
      <c r="I73" s="32"/>
      <c r="J73" s="32"/>
      <c r="K73" s="32"/>
      <c r="L73" s="32"/>
      <c r="M73" s="32"/>
      <c r="N73" s="33">
        <f>'[11]8.공사원가계산서'!B74</f>
        <v>67</v>
      </c>
    </row>
    <row r="74" spans="1:14" s="24" customFormat="1" ht="27" customHeight="1">
      <c r="A74" s="4" t="s">
        <v>38</v>
      </c>
      <c r="B74" s="5" t="s">
        <v>19</v>
      </c>
      <c r="C74" s="34" t="s">
        <v>72</v>
      </c>
      <c r="D74" s="31">
        <f>'[11]7.원가총괄표'!D74</f>
        <v>1</v>
      </c>
      <c r="E74" s="34" t="s">
        <v>2</v>
      </c>
      <c r="F74" s="32"/>
      <c r="G74" s="32"/>
      <c r="H74" s="32"/>
      <c r="I74" s="32"/>
      <c r="J74" s="32"/>
      <c r="K74" s="32"/>
      <c r="L74" s="32"/>
      <c r="M74" s="32"/>
      <c r="N74" s="33">
        <f>'[11]8.공사원가계산서'!B75</f>
        <v>68</v>
      </c>
    </row>
    <row r="75" spans="1:14" s="24" customFormat="1" ht="27" customHeight="1">
      <c r="A75" s="4" t="s">
        <v>39</v>
      </c>
      <c r="B75" s="5" t="s">
        <v>19</v>
      </c>
      <c r="C75" s="34" t="s">
        <v>73</v>
      </c>
      <c r="D75" s="31">
        <f>'[11]7.원가총괄표'!D75</f>
        <v>1</v>
      </c>
      <c r="E75" s="34" t="s">
        <v>2</v>
      </c>
      <c r="F75" s="32"/>
      <c r="G75" s="32"/>
      <c r="H75" s="32"/>
      <c r="I75" s="32"/>
      <c r="J75" s="32"/>
      <c r="K75" s="32"/>
      <c r="L75" s="32"/>
      <c r="M75" s="32"/>
      <c r="N75" s="33">
        <f>'[11]8.공사원가계산서'!B76</f>
        <v>69</v>
      </c>
    </row>
    <row r="76" spans="1:14" s="24" customFormat="1" ht="27" customHeight="1">
      <c r="A76" s="4" t="s">
        <v>39</v>
      </c>
      <c r="B76" s="5" t="s">
        <v>19</v>
      </c>
      <c r="C76" s="34" t="s">
        <v>72</v>
      </c>
      <c r="D76" s="31">
        <f>'[11]7.원가총괄표'!D76</f>
        <v>1</v>
      </c>
      <c r="E76" s="34" t="s">
        <v>2</v>
      </c>
      <c r="F76" s="32"/>
      <c r="G76" s="32"/>
      <c r="H76" s="32"/>
      <c r="I76" s="32"/>
      <c r="J76" s="32"/>
      <c r="K76" s="32"/>
      <c r="L76" s="32"/>
      <c r="M76" s="32"/>
      <c r="N76" s="33">
        <f>'[11]8.공사원가계산서'!B77</f>
        <v>70</v>
      </c>
    </row>
    <row r="77" spans="1:14" s="24" customFormat="1" ht="27" customHeight="1">
      <c r="A77" s="4" t="s">
        <v>68</v>
      </c>
      <c r="B77" s="5" t="s">
        <v>69</v>
      </c>
      <c r="C77" s="34" t="s">
        <v>73</v>
      </c>
      <c r="D77" s="31">
        <f>'[11]7.원가총괄표'!D77</f>
        <v>1</v>
      </c>
      <c r="E77" s="34" t="s">
        <v>1</v>
      </c>
      <c r="F77" s="32"/>
      <c r="G77" s="32"/>
      <c r="H77" s="32"/>
      <c r="I77" s="32"/>
      <c r="J77" s="32"/>
      <c r="K77" s="32"/>
      <c r="L77" s="32"/>
      <c r="M77" s="32"/>
      <c r="N77" s="33">
        <f>'[11]8.공사원가계산서'!B78</f>
        <v>71</v>
      </c>
    </row>
    <row r="78" spans="1:14" s="24" customFormat="1" ht="27" customHeight="1">
      <c r="A78" s="4" t="s">
        <v>68</v>
      </c>
      <c r="B78" s="5" t="s">
        <v>69</v>
      </c>
      <c r="C78" s="34" t="s">
        <v>77</v>
      </c>
      <c r="D78" s="31">
        <f>'[11]7.원가총괄표'!D78</f>
        <v>1</v>
      </c>
      <c r="E78" s="34" t="s">
        <v>1</v>
      </c>
      <c r="F78" s="32"/>
      <c r="G78" s="32"/>
      <c r="H78" s="32"/>
      <c r="I78" s="32"/>
      <c r="J78" s="32"/>
      <c r="K78" s="32"/>
      <c r="L78" s="32"/>
      <c r="M78" s="32"/>
      <c r="N78" s="33">
        <f>'[11]8.공사원가계산서'!B79</f>
        <v>72</v>
      </c>
    </row>
    <row r="79" spans="1:14" s="24" customFormat="1" ht="27" customHeight="1">
      <c r="A79" s="4" t="s">
        <v>68</v>
      </c>
      <c r="B79" s="5" t="s">
        <v>70</v>
      </c>
      <c r="C79" s="34" t="s">
        <v>80</v>
      </c>
      <c r="D79" s="31">
        <f>'[11]7.원가총괄표'!D79</f>
        <v>1</v>
      </c>
      <c r="E79" s="34" t="s">
        <v>1</v>
      </c>
      <c r="F79" s="32"/>
      <c r="G79" s="32"/>
      <c r="H79" s="32"/>
      <c r="I79" s="32"/>
      <c r="J79" s="32"/>
      <c r="K79" s="32"/>
      <c r="L79" s="32"/>
      <c r="M79" s="32"/>
      <c r="N79" s="33">
        <f>'[11]8.공사원가계산서'!B80</f>
        <v>73</v>
      </c>
    </row>
    <row r="80" spans="1:14" s="24" customFormat="1" ht="27" customHeight="1">
      <c r="A80" s="4" t="s">
        <v>68</v>
      </c>
      <c r="B80" s="5" t="s">
        <v>70</v>
      </c>
      <c r="C80" s="34" t="s">
        <v>77</v>
      </c>
      <c r="D80" s="31">
        <f>'[11]7.원가총괄표'!D80</f>
        <v>1</v>
      </c>
      <c r="E80" s="34" t="s">
        <v>1</v>
      </c>
      <c r="F80" s="32"/>
      <c r="G80" s="32"/>
      <c r="H80" s="32"/>
      <c r="I80" s="32"/>
      <c r="J80" s="32"/>
      <c r="K80" s="32"/>
      <c r="L80" s="32"/>
      <c r="M80" s="32"/>
      <c r="N80" s="33">
        <f>'[11]8.공사원가계산서'!B81</f>
        <v>74</v>
      </c>
    </row>
    <row r="81" spans="1:14" s="24" customFormat="1" ht="27" customHeight="1">
      <c r="A81" s="4" t="s">
        <v>64</v>
      </c>
      <c r="B81" s="5" t="s">
        <v>20</v>
      </c>
      <c r="C81" s="34" t="s">
        <v>80</v>
      </c>
      <c r="D81" s="31">
        <f>'[11]7.원가총괄표'!D81</f>
        <v>1</v>
      </c>
      <c r="E81" s="34" t="s">
        <v>2</v>
      </c>
      <c r="F81" s="32"/>
      <c r="G81" s="32"/>
      <c r="H81" s="32"/>
      <c r="I81" s="32"/>
      <c r="J81" s="32"/>
      <c r="K81" s="32"/>
      <c r="L81" s="32"/>
      <c r="M81" s="32"/>
      <c r="N81" s="33">
        <f>'[11]8.공사원가계산서'!B82</f>
        <v>75</v>
      </c>
    </row>
    <row r="82" spans="1:14" s="24" customFormat="1" ht="27" customHeight="1">
      <c r="A82" s="4" t="s">
        <v>64</v>
      </c>
      <c r="B82" s="5" t="s">
        <v>20</v>
      </c>
      <c r="C82" s="34" t="s">
        <v>72</v>
      </c>
      <c r="D82" s="31">
        <f>'[11]7.원가총괄표'!D82</f>
        <v>1</v>
      </c>
      <c r="E82" s="34" t="s">
        <v>2</v>
      </c>
      <c r="F82" s="32"/>
      <c r="G82" s="32"/>
      <c r="H82" s="32"/>
      <c r="I82" s="32"/>
      <c r="J82" s="32"/>
      <c r="K82" s="32"/>
      <c r="L82" s="32"/>
      <c r="M82" s="32"/>
      <c r="N82" s="33">
        <f>'[11]8.공사원가계산서'!B83</f>
        <v>76</v>
      </c>
    </row>
    <row r="83" spans="1:14" s="24" customFormat="1" ht="27" customHeight="1">
      <c r="A83" s="4" t="s">
        <v>64</v>
      </c>
      <c r="B83" s="5" t="s">
        <v>21</v>
      </c>
      <c r="C83" s="34" t="s">
        <v>73</v>
      </c>
      <c r="D83" s="31">
        <f>'[11]7.원가총괄표'!D83</f>
        <v>1</v>
      </c>
      <c r="E83" s="34" t="s">
        <v>2</v>
      </c>
      <c r="F83" s="32"/>
      <c r="G83" s="32"/>
      <c r="H83" s="32"/>
      <c r="I83" s="32"/>
      <c r="J83" s="32"/>
      <c r="K83" s="32"/>
      <c r="L83" s="32"/>
      <c r="M83" s="32"/>
      <c r="N83" s="33">
        <f>'[11]8.공사원가계산서'!B84</f>
        <v>77</v>
      </c>
    </row>
    <row r="84" spans="1:14" s="24" customFormat="1" ht="27" customHeight="1">
      <c r="A84" s="4" t="s">
        <v>64</v>
      </c>
      <c r="B84" s="5" t="s">
        <v>21</v>
      </c>
      <c r="C84" s="34" t="s">
        <v>72</v>
      </c>
      <c r="D84" s="31">
        <f>'[11]7.원가총괄표'!D84</f>
        <v>1</v>
      </c>
      <c r="E84" s="34" t="s">
        <v>2</v>
      </c>
      <c r="F84" s="32"/>
      <c r="G84" s="32"/>
      <c r="H84" s="32"/>
      <c r="I84" s="32"/>
      <c r="J84" s="32"/>
      <c r="K84" s="32"/>
      <c r="L84" s="32"/>
      <c r="M84" s="32"/>
      <c r="N84" s="33">
        <f>'[11]8.공사원가계산서'!B85</f>
        <v>78</v>
      </c>
    </row>
    <row r="85" spans="1:14" s="24" customFormat="1" ht="27" customHeight="1">
      <c r="A85" s="4" t="s">
        <v>40</v>
      </c>
      <c r="B85" s="5" t="s">
        <v>22</v>
      </c>
      <c r="C85" s="34" t="s">
        <v>78</v>
      </c>
      <c r="D85" s="31">
        <f>'[11]7.원가총괄표'!D85</f>
        <v>1</v>
      </c>
      <c r="E85" s="34" t="s">
        <v>9</v>
      </c>
      <c r="F85" s="32"/>
      <c r="G85" s="32"/>
      <c r="H85" s="32"/>
      <c r="I85" s="32"/>
      <c r="J85" s="32"/>
      <c r="K85" s="32"/>
      <c r="L85" s="32"/>
      <c r="M85" s="32"/>
      <c r="N85" s="33">
        <f>'[11]8.공사원가계산서'!B86</f>
        <v>79</v>
      </c>
    </row>
    <row r="86" spans="1:14" s="24" customFormat="1" ht="27" customHeight="1">
      <c r="A86" s="4" t="s">
        <v>40</v>
      </c>
      <c r="B86" s="5" t="s">
        <v>22</v>
      </c>
      <c r="C86" s="34" t="s">
        <v>79</v>
      </c>
      <c r="D86" s="31">
        <f>'[11]7.원가총괄표'!D86</f>
        <v>1</v>
      </c>
      <c r="E86" s="34" t="s">
        <v>9</v>
      </c>
      <c r="F86" s="32"/>
      <c r="G86" s="32"/>
      <c r="H86" s="32"/>
      <c r="I86" s="32"/>
      <c r="J86" s="32"/>
      <c r="K86" s="32"/>
      <c r="L86" s="32"/>
      <c r="M86" s="32"/>
      <c r="N86" s="33">
        <f>'[11]8.공사원가계산서'!B87</f>
        <v>80</v>
      </c>
    </row>
    <row r="87" spans="1:14" s="24" customFormat="1" ht="27" customHeight="1">
      <c r="A87" s="4" t="s">
        <v>41</v>
      </c>
      <c r="B87" s="5" t="s">
        <v>22</v>
      </c>
      <c r="C87" s="34" t="s">
        <v>78</v>
      </c>
      <c r="D87" s="31">
        <f>'[11]7.원가총괄표'!D87</f>
        <v>1</v>
      </c>
      <c r="E87" s="34" t="s">
        <v>9</v>
      </c>
      <c r="F87" s="32"/>
      <c r="G87" s="32"/>
      <c r="H87" s="32"/>
      <c r="I87" s="32"/>
      <c r="J87" s="32"/>
      <c r="K87" s="32"/>
      <c r="L87" s="32"/>
      <c r="M87" s="32"/>
      <c r="N87" s="33">
        <f>'[11]8.공사원가계산서'!B88</f>
        <v>81</v>
      </c>
    </row>
    <row r="88" spans="1:14" s="24" customFormat="1" ht="27" customHeight="1">
      <c r="A88" s="4" t="s">
        <v>41</v>
      </c>
      <c r="B88" s="5" t="s">
        <v>22</v>
      </c>
      <c r="C88" s="34" t="s">
        <v>79</v>
      </c>
      <c r="D88" s="31">
        <f>'[11]7.원가총괄표'!D88</f>
        <v>1</v>
      </c>
      <c r="E88" s="34" t="s">
        <v>9</v>
      </c>
      <c r="F88" s="32"/>
      <c r="G88" s="32"/>
      <c r="H88" s="32"/>
      <c r="I88" s="32"/>
      <c r="J88" s="32"/>
      <c r="K88" s="32"/>
      <c r="L88" s="32"/>
      <c r="M88" s="32"/>
      <c r="N88" s="33">
        <f>'[11]8.공사원가계산서'!B89</f>
        <v>82</v>
      </c>
    </row>
    <row r="89" spans="1:14" s="24" customFormat="1" ht="27" customHeight="1">
      <c r="A89" s="4" t="s">
        <v>42</v>
      </c>
      <c r="B89" s="5" t="s">
        <v>23</v>
      </c>
      <c r="C89" s="34" t="s">
        <v>74</v>
      </c>
      <c r="D89" s="31">
        <f>'[11]7.원가총괄표'!D89</f>
        <v>1</v>
      </c>
      <c r="E89" s="34" t="s">
        <v>8</v>
      </c>
      <c r="F89" s="32"/>
      <c r="G89" s="32"/>
      <c r="H89" s="32"/>
      <c r="I89" s="32"/>
      <c r="J89" s="32"/>
      <c r="K89" s="32"/>
      <c r="L89" s="32"/>
      <c r="M89" s="32"/>
      <c r="N89" s="33">
        <f>'[11]8.공사원가계산서'!B90</f>
        <v>83</v>
      </c>
    </row>
    <row r="90" spans="1:14" s="24" customFormat="1" ht="27" customHeight="1">
      <c r="A90" s="4" t="s">
        <v>42</v>
      </c>
      <c r="B90" s="5" t="s">
        <v>23</v>
      </c>
      <c r="C90" s="34" t="s">
        <v>75</v>
      </c>
      <c r="D90" s="31">
        <f>'[11]7.원가총괄표'!D90</f>
        <v>1</v>
      </c>
      <c r="E90" s="34" t="s">
        <v>8</v>
      </c>
      <c r="F90" s="32"/>
      <c r="G90" s="32"/>
      <c r="H90" s="32"/>
      <c r="I90" s="32"/>
      <c r="J90" s="32"/>
      <c r="K90" s="32"/>
      <c r="L90" s="32"/>
      <c r="M90" s="32"/>
      <c r="N90" s="33">
        <f>'[11]8.공사원가계산서'!B91</f>
        <v>84</v>
      </c>
    </row>
    <row r="91" spans="1:14" s="24" customFormat="1" ht="27" customHeight="1">
      <c r="A91" s="4" t="s">
        <v>43</v>
      </c>
      <c r="B91" s="5" t="s">
        <v>23</v>
      </c>
      <c r="C91" s="34" t="s">
        <v>76</v>
      </c>
      <c r="D91" s="31">
        <f>'[11]7.원가총괄표'!D91</f>
        <v>1</v>
      </c>
      <c r="E91" s="34" t="s">
        <v>2</v>
      </c>
      <c r="F91" s="32"/>
      <c r="G91" s="32"/>
      <c r="H91" s="32"/>
      <c r="I91" s="32"/>
      <c r="J91" s="32"/>
      <c r="K91" s="32"/>
      <c r="L91" s="32"/>
      <c r="M91" s="32"/>
      <c r="N91" s="33">
        <f>'[11]8.공사원가계산서'!B92</f>
        <v>85</v>
      </c>
    </row>
    <row r="92" spans="1:14" s="24" customFormat="1" ht="27" customHeight="1">
      <c r="A92" s="4" t="s">
        <v>43</v>
      </c>
      <c r="B92" s="5" t="s">
        <v>23</v>
      </c>
      <c r="C92" s="34" t="s">
        <v>72</v>
      </c>
      <c r="D92" s="31">
        <f>'[11]7.원가총괄표'!D92</f>
        <v>1</v>
      </c>
      <c r="E92" s="34" t="s">
        <v>2</v>
      </c>
      <c r="F92" s="32"/>
      <c r="G92" s="32"/>
      <c r="H92" s="32"/>
      <c r="I92" s="32"/>
      <c r="J92" s="32"/>
      <c r="K92" s="32"/>
      <c r="L92" s="32"/>
      <c r="M92" s="32"/>
      <c r="N92" s="33">
        <f>'[11]8.공사원가계산서'!B93</f>
        <v>86</v>
      </c>
    </row>
    <row r="93" spans="1:14" s="24" customFormat="1" ht="27" customHeight="1">
      <c r="A93" s="4" t="s">
        <v>44</v>
      </c>
      <c r="B93" s="5" t="s">
        <v>24</v>
      </c>
      <c r="C93" s="34" t="s">
        <v>73</v>
      </c>
      <c r="D93" s="31">
        <f>'[11]7.원가총괄표'!D93</f>
        <v>1</v>
      </c>
      <c r="E93" s="34" t="s">
        <v>1</v>
      </c>
      <c r="F93" s="32"/>
      <c r="G93" s="32"/>
      <c r="H93" s="32"/>
      <c r="I93" s="32"/>
      <c r="J93" s="32"/>
      <c r="K93" s="32"/>
      <c r="L93" s="32"/>
      <c r="M93" s="32"/>
      <c r="N93" s="33">
        <f>'[11]8.공사원가계산서'!B94</f>
        <v>87</v>
      </c>
    </row>
    <row r="94" spans="1:14" s="24" customFormat="1" ht="27" customHeight="1">
      <c r="A94" s="4" t="s">
        <v>44</v>
      </c>
      <c r="B94" s="5" t="s">
        <v>24</v>
      </c>
      <c r="C94" s="34" t="s">
        <v>77</v>
      </c>
      <c r="D94" s="31">
        <f>'[11]7.원가총괄표'!D94</f>
        <v>1</v>
      </c>
      <c r="E94" s="34" t="s">
        <v>1</v>
      </c>
      <c r="F94" s="32"/>
      <c r="G94" s="32"/>
      <c r="H94" s="32"/>
      <c r="I94" s="32"/>
      <c r="J94" s="32"/>
      <c r="K94" s="32"/>
      <c r="L94" s="32"/>
      <c r="M94" s="32"/>
      <c r="N94" s="33">
        <f>'[11]8.공사원가계산서'!B95</f>
        <v>88</v>
      </c>
    </row>
    <row r="95" spans="1:14" s="24" customFormat="1" ht="27" customHeight="1">
      <c r="A95" s="4" t="s">
        <v>45</v>
      </c>
      <c r="B95" s="5" t="s">
        <v>24</v>
      </c>
      <c r="C95" s="34" t="s">
        <v>80</v>
      </c>
      <c r="D95" s="31">
        <f>'[11]7.원가총괄표'!D95</f>
        <v>1</v>
      </c>
      <c r="E95" s="34" t="s">
        <v>1</v>
      </c>
      <c r="F95" s="32"/>
      <c r="G95" s="32"/>
      <c r="H95" s="32"/>
      <c r="I95" s="32"/>
      <c r="J95" s="32"/>
      <c r="K95" s="32"/>
      <c r="L95" s="32"/>
      <c r="M95" s="32"/>
      <c r="N95" s="33">
        <f>'[11]8.공사원가계산서'!B96</f>
        <v>89</v>
      </c>
    </row>
    <row r="96" spans="1:14" s="24" customFormat="1" ht="27" customHeight="1">
      <c r="A96" s="4" t="s">
        <v>45</v>
      </c>
      <c r="B96" s="5" t="s">
        <v>24</v>
      </c>
      <c r="C96" s="34" t="s">
        <v>77</v>
      </c>
      <c r="D96" s="31">
        <f>'[11]7.원가총괄표'!D96</f>
        <v>1</v>
      </c>
      <c r="E96" s="34" t="s">
        <v>1</v>
      </c>
      <c r="F96" s="32"/>
      <c r="G96" s="32"/>
      <c r="H96" s="32"/>
      <c r="I96" s="32"/>
      <c r="J96" s="32"/>
      <c r="K96" s="32"/>
      <c r="L96" s="32"/>
      <c r="M96" s="32"/>
      <c r="N96" s="33">
        <f>'[11]8.공사원가계산서'!B97</f>
        <v>90</v>
      </c>
    </row>
    <row r="97" spans="1:14" s="24" customFormat="1" ht="27" customHeight="1">
      <c r="A97" s="4" t="s">
        <v>46</v>
      </c>
      <c r="B97" s="5" t="s">
        <v>25</v>
      </c>
      <c r="C97" s="34" t="s">
        <v>83</v>
      </c>
      <c r="D97" s="31">
        <f>'[11]7.원가총괄표'!D97</f>
        <v>1</v>
      </c>
      <c r="E97" s="34" t="s">
        <v>8</v>
      </c>
      <c r="F97" s="32"/>
      <c r="G97" s="32"/>
      <c r="H97" s="32"/>
      <c r="I97" s="32"/>
      <c r="J97" s="32"/>
      <c r="K97" s="32"/>
      <c r="L97" s="32"/>
      <c r="M97" s="32"/>
      <c r="N97" s="33">
        <f>'[11]8.공사원가계산서'!B98</f>
        <v>91</v>
      </c>
    </row>
    <row r="98" spans="1:14" s="24" customFormat="1" ht="27" customHeight="1">
      <c r="A98" s="4" t="s">
        <v>46</v>
      </c>
      <c r="B98" s="5" t="s">
        <v>25</v>
      </c>
      <c r="C98" s="34" t="s">
        <v>84</v>
      </c>
      <c r="D98" s="31">
        <f>'[11]7.원가총괄표'!D98</f>
        <v>1</v>
      </c>
      <c r="E98" s="34" t="s">
        <v>8</v>
      </c>
      <c r="F98" s="32"/>
      <c r="G98" s="32"/>
      <c r="H98" s="32"/>
      <c r="I98" s="32"/>
      <c r="J98" s="32"/>
      <c r="K98" s="32"/>
      <c r="L98" s="32"/>
      <c r="M98" s="32"/>
      <c r="N98" s="33">
        <f>'[11]8.공사원가계산서'!B99</f>
        <v>92</v>
      </c>
    </row>
    <row r="99" spans="1:14" s="24" customFormat="1" ht="27" customHeight="1">
      <c r="A99" s="4" t="s">
        <v>46</v>
      </c>
      <c r="B99" s="5" t="s">
        <v>26</v>
      </c>
      <c r="C99" s="34" t="s">
        <v>83</v>
      </c>
      <c r="D99" s="31">
        <f>'[11]7.원가총괄표'!D99</f>
        <v>1</v>
      </c>
      <c r="E99" s="34" t="s">
        <v>8</v>
      </c>
      <c r="F99" s="32"/>
      <c r="G99" s="32"/>
      <c r="H99" s="32"/>
      <c r="I99" s="32"/>
      <c r="J99" s="32"/>
      <c r="K99" s="32"/>
      <c r="L99" s="32"/>
      <c r="M99" s="32"/>
      <c r="N99" s="33">
        <f>'[11]8.공사원가계산서'!B100</f>
        <v>93</v>
      </c>
    </row>
    <row r="100" spans="1:14" s="24" customFormat="1" ht="27" customHeight="1">
      <c r="A100" s="4" t="s">
        <v>46</v>
      </c>
      <c r="B100" s="5" t="s">
        <v>26</v>
      </c>
      <c r="C100" s="34" t="s">
        <v>84</v>
      </c>
      <c r="D100" s="31">
        <f>'[11]7.원가총괄표'!D100</f>
        <v>1</v>
      </c>
      <c r="E100" s="34" t="s">
        <v>8</v>
      </c>
      <c r="F100" s="32"/>
      <c r="G100" s="32"/>
      <c r="H100" s="32"/>
      <c r="I100" s="32"/>
      <c r="J100" s="32"/>
      <c r="K100" s="32"/>
      <c r="L100" s="32"/>
      <c r="M100" s="32"/>
      <c r="N100" s="33">
        <f>'[11]8.공사원가계산서'!B101</f>
        <v>94</v>
      </c>
    </row>
    <row r="101" spans="1:14" s="24" customFormat="1" ht="27" customHeight="1">
      <c r="A101" s="4" t="s">
        <v>66</v>
      </c>
      <c r="B101" s="5" t="s">
        <v>27</v>
      </c>
      <c r="C101" s="34" t="s">
        <v>76</v>
      </c>
      <c r="D101" s="31">
        <f>'[11]7.원가총괄표'!D101</f>
        <v>1</v>
      </c>
      <c r="E101" s="34" t="s">
        <v>1</v>
      </c>
      <c r="F101" s="32"/>
      <c r="G101" s="32"/>
      <c r="H101" s="32"/>
      <c r="I101" s="32"/>
      <c r="J101" s="32"/>
      <c r="K101" s="32"/>
      <c r="L101" s="32"/>
      <c r="M101" s="32"/>
      <c r="N101" s="33">
        <f>'[11]8.공사원가계산서'!B102</f>
        <v>95</v>
      </c>
    </row>
    <row r="102" spans="1:14" s="24" customFormat="1" ht="27" customHeight="1">
      <c r="A102" s="4" t="s">
        <v>66</v>
      </c>
      <c r="B102" s="5" t="s">
        <v>27</v>
      </c>
      <c r="C102" s="34" t="s">
        <v>77</v>
      </c>
      <c r="D102" s="31">
        <f>'[11]7.원가총괄표'!D102</f>
        <v>1</v>
      </c>
      <c r="E102" s="34" t="s">
        <v>1</v>
      </c>
      <c r="F102" s="32"/>
      <c r="G102" s="32"/>
      <c r="H102" s="32"/>
      <c r="I102" s="32"/>
      <c r="J102" s="32"/>
      <c r="K102" s="32"/>
      <c r="L102" s="32"/>
      <c r="M102" s="32"/>
      <c r="N102" s="33">
        <f>'[11]8.공사원가계산서'!B103</f>
        <v>96</v>
      </c>
    </row>
    <row r="103" spans="1:14" s="24" customFormat="1" ht="27" customHeight="1">
      <c r="A103" s="4" t="s">
        <v>67</v>
      </c>
      <c r="B103" s="5" t="s">
        <v>27</v>
      </c>
      <c r="C103" s="34" t="s">
        <v>80</v>
      </c>
      <c r="D103" s="31">
        <f>'[11]7.원가총괄표'!D103</f>
        <v>1</v>
      </c>
      <c r="E103" s="34" t="s">
        <v>1</v>
      </c>
      <c r="F103" s="32"/>
      <c r="G103" s="32"/>
      <c r="H103" s="32"/>
      <c r="I103" s="32"/>
      <c r="J103" s="32"/>
      <c r="K103" s="32"/>
      <c r="L103" s="32"/>
      <c r="M103" s="32"/>
      <c r="N103" s="33">
        <f>'[11]8.공사원가계산서'!B104</f>
        <v>97</v>
      </c>
    </row>
    <row r="104" spans="1:14" s="24" customFormat="1" ht="27" customHeight="1">
      <c r="A104" s="4" t="s">
        <v>67</v>
      </c>
      <c r="B104" s="5" t="s">
        <v>27</v>
      </c>
      <c r="C104" s="34" t="s">
        <v>77</v>
      </c>
      <c r="D104" s="31">
        <f>'[11]7.원가총괄표'!D104</f>
        <v>1</v>
      </c>
      <c r="E104" s="34" t="s">
        <v>1</v>
      </c>
      <c r="F104" s="32"/>
      <c r="G104" s="32"/>
      <c r="H104" s="32"/>
      <c r="I104" s="32"/>
      <c r="J104" s="32"/>
      <c r="K104" s="32"/>
      <c r="L104" s="32"/>
      <c r="M104" s="32"/>
      <c r="N104" s="33">
        <f>'[11]8.공사원가계산서'!B105</f>
        <v>98</v>
      </c>
    </row>
    <row r="105" spans="1:14" s="24" customFormat="1" ht="27" customHeight="1">
      <c r="A105" s="4" t="s">
        <v>47</v>
      </c>
      <c r="B105" s="5" t="s">
        <v>3</v>
      </c>
      <c r="C105" s="34" t="s">
        <v>80</v>
      </c>
      <c r="D105" s="31">
        <f>'[11]7.원가총괄표'!D105</f>
        <v>1</v>
      </c>
      <c r="E105" s="34" t="s">
        <v>10</v>
      </c>
      <c r="F105" s="32"/>
      <c r="G105" s="32"/>
      <c r="H105" s="32"/>
      <c r="I105" s="32"/>
      <c r="J105" s="32"/>
      <c r="K105" s="32"/>
      <c r="L105" s="32"/>
      <c r="M105" s="32"/>
      <c r="N105" s="33">
        <f>'[11]8.공사원가계산서'!B106</f>
        <v>99</v>
      </c>
    </row>
    <row r="106" spans="1:14" s="24" customFormat="1" ht="27" customHeight="1">
      <c r="A106" s="4" t="s">
        <v>47</v>
      </c>
      <c r="B106" s="5" t="s">
        <v>3</v>
      </c>
      <c r="C106" s="34" t="s">
        <v>81</v>
      </c>
      <c r="D106" s="31">
        <f>'[11]7.원가총괄표'!D106</f>
        <v>1</v>
      </c>
      <c r="E106" s="34" t="s">
        <v>10</v>
      </c>
      <c r="F106" s="32"/>
      <c r="G106" s="32"/>
      <c r="H106" s="32"/>
      <c r="I106" s="32"/>
      <c r="J106" s="32"/>
      <c r="K106" s="32"/>
      <c r="L106" s="32"/>
      <c r="M106" s="32"/>
      <c r="N106" s="33">
        <f>'[11]8.공사원가계산서'!B107</f>
        <v>100</v>
      </c>
    </row>
    <row r="107" spans="1:14" ht="26.1" customHeight="1">
      <c r="A107" s="4" t="s">
        <v>47</v>
      </c>
      <c r="B107" s="5" t="s">
        <v>4</v>
      </c>
      <c r="C107" s="34" t="s">
        <v>82</v>
      </c>
      <c r="D107" s="31">
        <f>'[11]7.원가총괄표'!D107</f>
        <v>1</v>
      </c>
      <c r="E107" s="34" t="s">
        <v>10</v>
      </c>
      <c r="F107" s="32"/>
      <c r="G107" s="32"/>
      <c r="H107" s="32"/>
      <c r="I107" s="32"/>
      <c r="J107" s="32"/>
      <c r="K107" s="32"/>
      <c r="L107" s="32"/>
      <c r="M107" s="32"/>
      <c r="N107" s="33">
        <f>'[11]8.공사원가계산서'!B108</f>
        <v>101</v>
      </c>
    </row>
    <row r="108" spans="1:14" ht="26.1" customHeight="1">
      <c r="A108" s="4" t="s">
        <v>47</v>
      </c>
      <c r="B108" s="5" t="s">
        <v>4</v>
      </c>
      <c r="C108" s="34" t="s">
        <v>81</v>
      </c>
      <c r="D108" s="31">
        <f>'[11]7.원가총괄표'!D108</f>
        <v>1</v>
      </c>
      <c r="E108" s="34" t="s">
        <v>10</v>
      </c>
      <c r="F108" s="32"/>
      <c r="G108" s="32"/>
      <c r="H108" s="32"/>
      <c r="I108" s="32"/>
      <c r="J108" s="32"/>
      <c r="K108" s="32"/>
      <c r="L108" s="32"/>
      <c r="M108" s="32"/>
      <c r="N108" s="33">
        <f>'[11]8.공사원가계산서'!B109</f>
        <v>102</v>
      </c>
    </row>
    <row r="109" spans="1:14" ht="26.1" customHeight="1">
      <c r="A109" s="4" t="s">
        <v>48</v>
      </c>
      <c r="B109" s="5" t="s">
        <v>28</v>
      </c>
      <c r="C109" s="34" t="s">
        <v>82</v>
      </c>
      <c r="D109" s="31">
        <f>'[11]7.원가총괄표'!D109</f>
        <v>1</v>
      </c>
      <c r="E109" s="34" t="s">
        <v>11</v>
      </c>
      <c r="F109" s="32"/>
      <c r="G109" s="32"/>
      <c r="H109" s="32"/>
      <c r="I109" s="32"/>
      <c r="J109" s="32"/>
      <c r="K109" s="32"/>
      <c r="L109" s="32"/>
      <c r="M109" s="32"/>
      <c r="N109" s="33">
        <f>'[11]8.공사원가계산서'!B110</f>
        <v>103</v>
      </c>
    </row>
    <row r="110" spans="1:14" ht="26.1" customHeight="1">
      <c r="A110" s="4" t="s">
        <v>48</v>
      </c>
      <c r="B110" s="5" t="s">
        <v>28</v>
      </c>
      <c r="C110" s="34" t="s">
        <v>86</v>
      </c>
      <c r="D110" s="31">
        <f>'[11]7.원가총괄표'!D110</f>
        <v>1</v>
      </c>
      <c r="E110" s="34" t="s">
        <v>11</v>
      </c>
      <c r="F110" s="32"/>
      <c r="G110" s="32"/>
      <c r="H110" s="32"/>
      <c r="I110" s="32"/>
      <c r="J110" s="32"/>
      <c r="K110" s="32"/>
      <c r="L110" s="32"/>
      <c r="M110" s="32"/>
      <c r="N110" s="33">
        <f>'[11]8.공사원가계산서'!B111</f>
        <v>104</v>
      </c>
    </row>
    <row r="111" spans="1:14" ht="26.1" customHeight="1">
      <c r="A111" s="4" t="s">
        <v>49</v>
      </c>
      <c r="B111" s="5"/>
      <c r="C111" s="34" t="s">
        <v>87</v>
      </c>
      <c r="D111" s="31">
        <f>'[11]7.원가총괄표'!D111</f>
        <v>1</v>
      </c>
      <c r="E111" s="34" t="s">
        <v>12</v>
      </c>
      <c r="F111" s="32"/>
      <c r="G111" s="32"/>
      <c r="H111" s="32"/>
      <c r="I111" s="32"/>
      <c r="J111" s="32"/>
      <c r="K111" s="32"/>
      <c r="L111" s="32"/>
      <c r="M111" s="32"/>
      <c r="N111" s="33">
        <f>'[11]8.공사원가계산서'!B112</f>
        <v>105</v>
      </c>
    </row>
    <row r="112" spans="1:14" ht="26.1" customHeight="1">
      <c r="A112" s="4" t="s">
        <v>49</v>
      </c>
      <c r="B112" s="5"/>
      <c r="C112" s="34" t="s">
        <v>88</v>
      </c>
      <c r="D112" s="31">
        <f>'[11]7.원가총괄표'!D112</f>
        <v>1</v>
      </c>
      <c r="E112" s="34" t="s">
        <v>12</v>
      </c>
      <c r="F112" s="32"/>
      <c r="G112" s="32"/>
      <c r="H112" s="32"/>
      <c r="I112" s="32"/>
      <c r="J112" s="32"/>
      <c r="K112" s="32"/>
      <c r="L112" s="32"/>
      <c r="M112" s="32"/>
      <c r="N112" s="33">
        <f>'[11]8.공사원가계산서'!B113</f>
        <v>106</v>
      </c>
    </row>
    <row r="113" spans="1:14" ht="26.1" customHeight="1">
      <c r="A113" s="4" t="s">
        <v>6</v>
      </c>
      <c r="B113" s="5"/>
      <c r="C113" s="34" t="s">
        <v>85</v>
      </c>
      <c r="D113" s="31">
        <f>'[11]7.원가총괄표'!D113</f>
        <v>1</v>
      </c>
      <c r="E113" s="34" t="s">
        <v>2</v>
      </c>
      <c r="F113" s="32"/>
      <c r="G113" s="32"/>
      <c r="H113" s="32"/>
      <c r="I113" s="32"/>
      <c r="J113" s="32"/>
      <c r="K113" s="32"/>
      <c r="L113" s="32"/>
      <c r="M113" s="32"/>
      <c r="N113" s="33">
        <f>'[11]8.공사원가계산서'!B114</f>
        <v>107</v>
      </c>
    </row>
    <row r="114" spans="1:14" ht="26.1" customHeight="1">
      <c r="A114" s="4" t="s">
        <v>6</v>
      </c>
      <c r="B114" s="5"/>
      <c r="C114" s="34" t="s">
        <v>72</v>
      </c>
      <c r="D114" s="31">
        <f>'[11]7.원가총괄표'!D114</f>
        <v>1</v>
      </c>
      <c r="E114" s="34" t="s">
        <v>2</v>
      </c>
      <c r="F114" s="32"/>
      <c r="G114" s="32"/>
      <c r="H114" s="32"/>
      <c r="I114" s="32"/>
      <c r="J114" s="32"/>
      <c r="K114" s="32"/>
      <c r="L114" s="32"/>
      <c r="M114" s="32"/>
      <c r="N114" s="33">
        <f>'[11]8.공사원가계산서'!B115</f>
        <v>108</v>
      </c>
    </row>
    <row r="115" spans="1:14" ht="26.1" customHeight="1">
      <c r="A115" s="4" t="s">
        <v>7</v>
      </c>
      <c r="B115" s="5"/>
      <c r="C115" s="34" t="s">
        <v>73</v>
      </c>
      <c r="D115" s="31">
        <f>'[11]7.원가총괄표'!D115</f>
        <v>1</v>
      </c>
      <c r="E115" s="34" t="s">
        <v>2</v>
      </c>
      <c r="F115" s="32"/>
      <c r="G115" s="32"/>
      <c r="H115" s="32"/>
      <c r="I115" s="32"/>
      <c r="J115" s="32"/>
      <c r="K115" s="32"/>
      <c r="L115" s="32"/>
      <c r="M115" s="32"/>
      <c r="N115" s="33">
        <f>'[11]8.공사원가계산서'!B116</f>
        <v>109</v>
      </c>
    </row>
    <row r="116" spans="1:14" ht="26.1" customHeight="1">
      <c r="A116" s="4" t="s">
        <v>7</v>
      </c>
      <c r="B116" s="5"/>
      <c r="C116" s="34" t="s">
        <v>72</v>
      </c>
      <c r="D116" s="31">
        <f>'[11]7.원가총괄표'!D116</f>
        <v>1</v>
      </c>
      <c r="E116" s="34" t="s">
        <v>2</v>
      </c>
      <c r="F116" s="32"/>
      <c r="G116" s="32"/>
      <c r="H116" s="32"/>
      <c r="I116" s="32"/>
      <c r="J116" s="32"/>
      <c r="K116" s="32"/>
      <c r="L116" s="32"/>
      <c r="M116" s="32"/>
      <c r="N116" s="33">
        <f>'[11]8.공사원가계산서'!B117</f>
        <v>110</v>
      </c>
    </row>
    <row r="117" spans="1:14" ht="26.1" customHeight="1">
      <c r="A117" s="4" t="s">
        <v>71</v>
      </c>
      <c r="B117" s="5" t="s">
        <v>65</v>
      </c>
      <c r="C117" s="34" t="s">
        <v>73</v>
      </c>
      <c r="D117" s="31">
        <f>'[11]7.원가총괄표'!D117</f>
        <v>1</v>
      </c>
      <c r="E117" s="34" t="s">
        <v>8</v>
      </c>
      <c r="F117" s="32"/>
      <c r="G117" s="32"/>
      <c r="H117" s="32"/>
      <c r="I117" s="32"/>
      <c r="J117" s="32"/>
      <c r="K117" s="32"/>
      <c r="L117" s="32"/>
      <c r="M117" s="32"/>
      <c r="N117" s="33">
        <f>'[11]8.공사원가계산서'!B118</f>
        <v>111</v>
      </c>
    </row>
    <row r="118" spans="1:14" ht="26.1" customHeight="1">
      <c r="A118" s="4" t="s">
        <v>71</v>
      </c>
      <c r="B118" s="5" t="s">
        <v>65</v>
      </c>
      <c r="C118" s="34" t="s">
        <v>75</v>
      </c>
      <c r="D118" s="31">
        <f>'[11]7.원가총괄표'!D118</f>
        <v>1</v>
      </c>
      <c r="E118" s="34" t="s">
        <v>8</v>
      </c>
      <c r="F118" s="32"/>
      <c r="G118" s="32"/>
      <c r="H118" s="32"/>
      <c r="I118" s="32"/>
      <c r="J118" s="32"/>
      <c r="K118" s="32"/>
      <c r="L118" s="32"/>
      <c r="M118" s="32"/>
      <c r="N118" s="33">
        <f>'[11]8.공사원가계산서'!B119</f>
        <v>112</v>
      </c>
    </row>
  </sheetData>
  <mergeCells count="13">
    <mergeCell ref="A6:B6"/>
    <mergeCell ref="B1:C2"/>
    <mergeCell ref="A3:N3"/>
    <mergeCell ref="A1:A2"/>
    <mergeCell ref="D1:D2"/>
    <mergeCell ref="E1:E2"/>
    <mergeCell ref="F1:G1"/>
    <mergeCell ref="H1:I1"/>
    <mergeCell ref="J1:K1"/>
    <mergeCell ref="L1:M1"/>
    <mergeCell ref="N1:N2"/>
    <mergeCell ref="A4:B4"/>
    <mergeCell ref="A5:B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6" orientation="landscape" r:id="rId1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내역서</vt:lpstr>
      <vt:lpstr>내역서!Print_Area</vt:lpstr>
      <vt:lpstr>내역서!Print_Titles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남탁원</dc:creator>
  <cp:lastModifiedBy>user</cp:lastModifiedBy>
  <cp:lastPrinted>2017-09-12T08:31:44Z</cp:lastPrinted>
  <dcterms:created xsi:type="dcterms:W3CDTF">2012-02-01T06:45:17Z</dcterms:created>
  <dcterms:modified xsi:type="dcterms:W3CDTF">2017-09-19T04:44:34Z</dcterms:modified>
</cp:coreProperties>
</file>